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mbeddings/oleObject5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150" windowHeight="7710" tabRatio="763" firstSheet="2" activeTab="4"/>
  </bookViews>
  <sheets>
    <sheet name="Streams" sheetId="1" r:id="rId1"/>
    <sheet name="Mass Flow" sheetId="4" r:id="rId2"/>
    <sheet name="Elemental Flow" sheetId="10" r:id="rId3"/>
    <sheet name="Overview" sheetId="12" r:id="rId4"/>
    <sheet name="Gasifier" sheetId="3" r:id="rId5"/>
    <sheet name="H2S Removal" sheetId="5" r:id="rId6"/>
    <sheet name="WGS" sheetId="6" r:id="rId7"/>
    <sheet name="CO2 Abs" sheetId="7" r:id="rId8"/>
    <sheet name="CO2 Sequest" sheetId="8" r:id="rId9"/>
    <sheet name="Claus" sheetId="11" r:id="rId10"/>
  </sheets>
  <externalReferences>
    <externalReference r:id="rId11"/>
  </externalReferences>
  <definedNames>
    <definedName name="_xlnm.Print_Area" localSheetId="4">Gasifier!$A$3:$T$55</definedName>
    <definedName name="_xlnm.Print_Area" localSheetId="5">'H2S Removal'!$A$1:$AB$66</definedName>
  </definedNames>
  <calcPr calcId="125725"/>
</workbook>
</file>

<file path=xl/calcChain.xml><?xml version="1.0" encoding="utf-8"?>
<calcChain xmlns="http://schemas.openxmlformats.org/spreadsheetml/2006/main">
  <c r="B54" i="11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B47"/>
  <c r="B53" i="8"/>
  <c r="B43" i="11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B35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B24"/>
  <c r="B30" i="8"/>
  <c r="B54"/>
  <c r="C54"/>
  <c r="D54"/>
  <c r="E54"/>
  <c r="F54"/>
  <c r="G54"/>
  <c r="H54"/>
  <c r="I54"/>
  <c r="J54"/>
  <c r="K54"/>
  <c r="L54"/>
  <c r="M54"/>
  <c r="N54"/>
  <c r="O54"/>
  <c r="P54"/>
  <c r="Q54"/>
  <c r="R54"/>
  <c r="B55"/>
  <c r="C55"/>
  <c r="D55"/>
  <c r="E55"/>
  <c r="F55"/>
  <c r="G55"/>
  <c r="H55"/>
  <c r="I55"/>
  <c r="J55"/>
  <c r="K55"/>
  <c r="L55"/>
  <c r="M55"/>
  <c r="N55"/>
  <c r="O55"/>
  <c r="P55"/>
  <c r="Q55"/>
  <c r="R55"/>
  <c r="B56"/>
  <c r="C56"/>
  <c r="D56"/>
  <c r="E56"/>
  <c r="F56"/>
  <c r="G56"/>
  <c r="H56"/>
  <c r="I56"/>
  <c r="J56"/>
  <c r="K56"/>
  <c r="L56"/>
  <c r="M56"/>
  <c r="N56"/>
  <c r="O56"/>
  <c r="P56"/>
  <c r="Q56"/>
  <c r="R56"/>
  <c r="B57"/>
  <c r="C57"/>
  <c r="D57"/>
  <c r="E57"/>
  <c r="F57"/>
  <c r="G57"/>
  <c r="H57"/>
  <c r="I57"/>
  <c r="J57"/>
  <c r="K57"/>
  <c r="L57"/>
  <c r="M57"/>
  <c r="N57"/>
  <c r="O57"/>
  <c r="P57"/>
  <c r="Q57"/>
  <c r="R57"/>
  <c r="B58"/>
  <c r="C58"/>
  <c r="D58"/>
  <c r="E58"/>
  <c r="F58"/>
  <c r="G58"/>
  <c r="H58"/>
  <c r="I58"/>
  <c r="J58"/>
  <c r="K58"/>
  <c r="L58"/>
  <c r="M58"/>
  <c r="N58"/>
  <c r="O58"/>
  <c r="P58"/>
  <c r="Q58"/>
  <c r="R58"/>
  <c r="B59"/>
  <c r="C59"/>
  <c r="D59"/>
  <c r="E59"/>
  <c r="F59"/>
  <c r="G59"/>
  <c r="H59"/>
  <c r="I59"/>
  <c r="J59"/>
  <c r="K59"/>
  <c r="L59"/>
  <c r="M59"/>
  <c r="N59"/>
  <c r="O59"/>
  <c r="P59"/>
  <c r="Q59"/>
  <c r="R59"/>
  <c r="B60"/>
  <c r="C60"/>
  <c r="D60"/>
  <c r="E60"/>
  <c r="F60"/>
  <c r="G60"/>
  <c r="H60"/>
  <c r="I60"/>
  <c r="J60"/>
  <c r="K60"/>
  <c r="L60"/>
  <c r="M60"/>
  <c r="N60"/>
  <c r="O60"/>
  <c r="P60"/>
  <c r="Q60"/>
  <c r="R60"/>
  <c r="B61"/>
  <c r="C61"/>
  <c r="D61"/>
  <c r="E61"/>
  <c r="F61"/>
  <c r="G61"/>
  <c r="H61"/>
  <c r="I61"/>
  <c r="J61"/>
  <c r="K61"/>
  <c r="L61"/>
  <c r="M61"/>
  <c r="N61"/>
  <c r="O61"/>
  <c r="P61"/>
  <c r="Q61"/>
  <c r="R61"/>
  <c r="B62"/>
  <c r="C62"/>
  <c r="D62"/>
  <c r="E62"/>
  <c r="F62"/>
  <c r="G62"/>
  <c r="H62"/>
  <c r="I62"/>
  <c r="J62"/>
  <c r="K62"/>
  <c r="L62"/>
  <c r="M62"/>
  <c r="N62"/>
  <c r="O62"/>
  <c r="P62"/>
  <c r="Q62"/>
  <c r="R62"/>
  <c r="B63"/>
  <c r="C63"/>
  <c r="D63"/>
  <c r="E63"/>
  <c r="F63"/>
  <c r="G63"/>
  <c r="H63"/>
  <c r="I63"/>
  <c r="J63"/>
  <c r="K63"/>
  <c r="L63"/>
  <c r="M63"/>
  <c r="N63"/>
  <c r="O63"/>
  <c r="P63"/>
  <c r="Q63"/>
  <c r="R63"/>
  <c r="C53"/>
  <c r="D53"/>
  <c r="E53"/>
  <c r="F53"/>
  <c r="G53"/>
  <c r="H53"/>
  <c r="I53"/>
  <c r="J53"/>
  <c r="K53"/>
  <c r="L53"/>
  <c r="M53"/>
  <c r="N53"/>
  <c r="O53"/>
  <c r="P53"/>
  <c r="Q53"/>
  <c r="R53"/>
  <c r="B56" i="7"/>
  <c r="C56"/>
  <c r="D56"/>
  <c r="E56"/>
  <c r="F56"/>
  <c r="G56"/>
  <c r="H56"/>
  <c r="I56"/>
  <c r="J56"/>
  <c r="K56"/>
  <c r="L56"/>
  <c r="M56"/>
  <c r="N56"/>
  <c r="O56"/>
  <c r="B57"/>
  <c r="C57"/>
  <c r="D57"/>
  <c r="E57"/>
  <c r="F57"/>
  <c r="G57"/>
  <c r="H57"/>
  <c r="I57"/>
  <c r="J57"/>
  <c r="K57"/>
  <c r="L57"/>
  <c r="M57"/>
  <c r="N57"/>
  <c r="O57"/>
  <c r="B58"/>
  <c r="C58"/>
  <c r="D58"/>
  <c r="E58"/>
  <c r="F58"/>
  <c r="G58"/>
  <c r="H58"/>
  <c r="I58"/>
  <c r="J58"/>
  <c r="K58"/>
  <c r="L58"/>
  <c r="M58"/>
  <c r="N58"/>
  <c r="O58"/>
  <c r="B59"/>
  <c r="C59"/>
  <c r="D59"/>
  <c r="E59"/>
  <c r="F59"/>
  <c r="G59"/>
  <c r="H59"/>
  <c r="I59"/>
  <c r="J59"/>
  <c r="K59"/>
  <c r="L59"/>
  <c r="M59"/>
  <c r="N59"/>
  <c r="O59"/>
  <c r="B60"/>
  <c r="C60"/>
  <c r="D60"/>
  <c r="E60"/>
  <c r="F60"/>
  <c r="G60"/>
  <c r="H60"/>
  <c r="I60"/>
  <c r="J60"/>
  <c r="K60"/>
  <c r="L60"/>
  <c r="M60"/>
  <c r="N60"/>
  <c r="O60"/>
  <c r="B61"/>
  <c r="C61"/>
  <c r="D61"/>
  <c r="E61"/>
  <c r="F61"/>
  <c r="G61"/>
  <c r="H61"/>
  <c r="I61"/>
  <c r="J61"/>
  <c r="K61"/>
  <c r="L61"/>
  <c r="M61"/>
  <c r="N61"/>
  <c r="O61"/>
  <c r="B62"/>
  <c r="C62"/>
  <c r="D62"/>
  <c r="E62"/>
  <c r="F62"/>
  <c r="G62"/>
  <c r="H62"/>
  <c r="I62"/>
  <c r="J62"/>
  <c r="K62"/>
  <c r="L62"/>
  <c r="M62"/>
  <c r="N62"/>
  <c r="O62"/>
  <c r="C55"/>
  <c r="D55"/>
  <c r="E55"/>
  <c r="F55"/>
  <c r="G55"/>
  <c r="H55"/>
  <c r="I55"/>
  <c r="J55"/>
  <c r="K55"/>
  <c r="L55"/>
  <c r="M55"/>
  <c r="N55"/>
  <c r="O55"/>
  <c r="B55"/>
  <c r="B61" i="6"/>
  <c r="C61"/>
  <c r="D61"/>
  <c r="E61"/>
  <c r="F61"/>
  <c r="G61"/>
  <c r="H61"/>
  <c r="I61"/>
  <c r="J61"/>
  <c r="K61"/>
  <c r="L61"/>
  <c r="M61"/>
  <c r="N61"/>
  <c r="O61"/>
  <c r="P61"/>
  <c r="Q61"/>
  <c r="R61"/>
  <c r="S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C60"/>
  <c r="D60"/>
  <c r="E60"/>
  <c r="F60"/>
  <c r="G60"/>
  <c r="H60"/>
  <c r="I60"/>
  <c r="J60"/>
  <c r="K60"/>
  <c r="L60"/>
  <c r="M60"/>
  <c r="N60"/>
  <c r="O60"/>
  <c r="P60"/>
  <c r="Q60"/>
  <c r="R60"/>
  <c r="S60"/>
  <c r="B60"/>
  <c r="B68" i="5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B67"/>
  <c r="B58" i="3"/>
  <c r="C58"/>
  <c r="D58"/>
  <c r="E58"/>
  <c r="F58"/>
  <c r="G58"/>
  <c r="H58"/>
  <c r="I58"/>
  <c r="J58"/>
  <c r="K58"/>
  <c r="L58"/>
  <c r="M58"/>
  <c r="N58"/>
  <c r="O58"/>
  <c r="P58"/>
  <c r="Q58"/>
  <c r="B59"/>
  <c r="C59"/>
  <c r="D59"/>
  <c r="E59"/>
  <c r="F59"/>
  <c r="G59"/>
  <c r="H59"/>
  <c r="I59"/>
  <c r="J59"/>
  <c r="K59"/>
  <c r="L59"/>
  <c r="M59"/>
  <c r="N59"/>
  <c r="O59"/>
  <c r="P59"/>
  <c r="Q59"/>
  <c r="B60"/>
  <c r="C60"/>
  <c r="D60"/>
  <c r="E60"/>
  <c r="F60"/>
  <c r="G60"/>
  <c r="H60"/>
  <c r="I60"/>
  <c r="J60"/>
  <c r="K60"/>
  <c r="L60"/>
  <c r="M60"/>
  <c r="N60"/>
  <c r="O60"/>
  <c r="P60"/>
  <c r="Q60"/>
  <c r="B61"/>
  <c r="C61"/>
  <c r="D61"/>
  <c r="E61"/>
  <c r="F61"/>
  <c r="G61"/>
  <c r="H61"/>
  <c r="I61"/>
  <c r="J61"/>
  <c r="K61"/>
  <c r="L61"/>
  <c r="M61"/>
  <c r="N61"/>
  <c r="O61"/>
  <c r="P61"/>
  <c r="Q61"/>
  <c r="B62"/>
  <c r="C62"/>
  <c r="D62"/>
  <c r="E62"/>
  <c r="F62"/>
  <c r="G62"/>
  <c r="H62"/>
  <c r="I62"/>
  <c r="J62"/>
  <c r="K62"/>
  <c r="L62"/>
  <c r="M62"/>
  <c r="N62"/>
  <c r="O62"/>
  <c r="P62"/>
  <c r="Q62"/>
  <c r="B63"/>
  <c r="C63"/>
  <c r="D63"/>
  <c r="E63"/>
  <c r="F63"/>
  <c r="G63"/>
  <c r="H63"/>
  <c r="I63"/>
  <c r="J63"/>
  <c r="K63"/>
  <c r="L63"/>
  <c r="M63"/>
  <c r="N63"/>
  <c r="O63"/>
  <c r="P63"/>
  <c r="Q63"/>
  <c r="B64"/>
  <c r="C64"/>
  <c r="D64"/>
  <c r="E64"/>
  <c r="F64"/>
  <c r="G64"/>
  <c r="H64"/>
  <c r="I64"/>
  <c r="J64"/>
  <c r="K64"/>
  <c r="L64"/>
  <c r="M64"/>
  <c r="N64"/>
  <c r="O64"/>
  <c r="P64"/>
  <c r="Q64"/>
  <c r="C57"/>
  <c r="D57"/>
  <c r="E57"/>
  <c r="F57"/>
  <c r="G57"/>
  <c r="H57"/>
  <c r="I57"/>
  <c r="J57"/>
  <c r="K57"/>
  <c r="L57"/>
  <c r="M57"/>
  <c r="N57"/>
  <c r="O57"/>
  <c r="P57"/>
  <c r="Q57"/>
  <c r="B57"/>
  <c r="AY12" i="10"/>
  <c r="CB12" s="1"/>
  <c r="AY11"/>
  <c r="CB11" s="1"/>
  <c r="B54" i="3"/>
  <c r="B55"/>
  <c r="B31" i="8"/>
  <c r="C31"/>
  <c r="D31"/>
  <c r="E31"/>
  <c r="F31"/>
  <c r="G31"/>
  <c r="H31"/>
  <c r="I31"/>
  <c r="J31"/>
  <c r="K31"/>
  <c r="L31"/>
  <c r="M31"/>
  <c r="N31"/>
  <c r="O31"/>
  <c r="P31"/>
  <c r="Q31"/>
  <c r="R31"/>
  <c r="B32"/>
  <c r="C32"/>
  <c r="D32"/>
  <c r="E32"/>
  <c r="F32"/>
  <c r="G32"/>
  <c r="H32"/>
  <c r="I32"/>
  <c r="J32"/>
  <c r="K32"/>
  <c r="L32"/>
  <c r="M32"/>
  <c r="N32"/>
  <c r="O32"/>
  <c r="P32"/>
  <c r="Q32"/>
  <c r="R32"/>
  <c r="B34"/>
  <c r="C34"/>
  <c r="D34"/>
  <c r="E34"/>
  <c r="F34"/>
  <c r="G34"/>
  <c r="H34"/>
  <c r="I34"/>
  <c r="J34"/>
  <c r="K34"/>
  <c r="L34"/>
  <c r="M34"/>
  <c r="N34"/>
  <c r="O34"/>
  <c r="P34"/>
  <c r="Q34"/>
  <c r="R34"/>
  <c r="B35"/>
  <c r="C35"/>
  <c r="D35"/>
  <c r="E35"/>
  <c r="F35"/>
  <c r="G35"/>
  <c r="H35"/>
  <c r="I35"/>
  <c r="J35"/>
  <c r="K35"/>
  <c r="L35"/>
  <c r="M35"/>
  <c r="N35"/>
  <c r="O35"/>
  <c r="P35"/>
  <c r="Q35"/>
  <c r="R35"/>
  <c r="B36"/>
  <c r="C36"/>
  <c r="D36"/>
  <c r="E36"/>
  <c r="F36"/>
  <c r="G36"/>
  <c r="H36"/>
  <c r="I36"/>
  <c r="J36"/>
  <c r="K36"/>
  <c r="L36"/>
  <c r="M36"/>
  <c r="N36"/>
  <c r="O36"/>
  <c r="P36"/>
  <c r="Q36"/>
  <c r="R36"/>
  <c r="B37"/>
  <c r="C37"/>
  <c r="D37"/>
  <c r="E37"/>
  <c r="F37"/>
  <c r="G37"/>
  <c r="H37"/>
  <c r="I37"/>
  <c r="J37"/>
  <c r="K37"/>
  <c r="L37"/>
  <c r="M37"/>
  <c r="N37"/>
  <c r="O37"/>
  <c r="P37"/>
  <c r="Q37"/>
  <c r="R37"/>
  <c r="B38"/>
  <c r="C38"/>
  <c r="D38"/>
  <c r="E38"/>
  <c r="F38"/>
  <c r="G38"/>
  <c r="H38"/>
  <c r="I38"/>
  <c r="J38"/>
  <c r="K38"/>
  <c r="L38"/>
  <c r="M38"/>
  <c r="N38"/>
  <c r="O38"/>
  <c r="P38"/>
  <c r="Q38"/>
  <c r="R38"/>
  <c r="B39"/>
  <c r="C39"/>
  <c r="D39"/>
  <c r="E39"/>
  <c r="F39"/>
  <c r="G39"/>
  <c r="H39"/>
  <c r="I39"/>
  <c r="J39"/>
  <c r="K39"/>
  <c r="L39"/>
  <c r="M39"/>
  <c r="N39"/>
  <c r="O39"/>
  <c r="P39"/>
  <c r="Q39"/>
  <c r="R39"/>
  <c r="B40"/>
  <c r="C40"/>
  <c r="D40"/>
  <c r="E40"/>
  <c r="F40"/>
  <c r="G40"/>
  <c r="H40"/>
  <c r="I40"/>
  <c r="J40"/>
  <c r="K40"/>
  <c r="L40"/>
  <c r="M40"/>
  <c r="N40"/>
  <c r="O40"/>
  <c r="P40"/>
  <c r="Q40"/>
  <c r="R40"/>
  <c r="B41"/>
  <c r="C41"/>
  <c r="D41"/>
  <c r="E41"/>
  <c r="F41"/>
  <c r="G41"/>
  <c r="H41"/>
  <c r="I41"/>
  <c r="J41"/>
  <c r="K41"/>
  <c r="L41"/>
  <c r="M41"/>
  <c r="N41"/>
  <c r="O41"/>
  <c r="P41"/>
  <c r="Q41"/>
  <c r="R41"/>
  <c r="B42"/>
  <c r="C42"/>
  <c r="D42"/>
  <c r="E42"/>
  <c r="F42"/>
  <c r="G42"/>
  <c r="H42"/>
  <c r="I42"/>
  <c r="J42"/>
  <c r="K42"/>
  <c r="L42"/>
  <c r="M42"/>
  <c r="N42"/>
  <c r="O42"/>
  <c r="P42"/>
  <c r="Q42"/>
  <c r="R42"/>
  <c r="B43"/>
  <c r="C43"/>
  <c r="D43"/>
  <c r="E43"/>
  <c r="F43"/>
  <c r="G43"/>
  <c r="H43"/>
  <c r="I43"/>
  <c r="J43"/>
  <c r="K43"/>
  <c r="L43"/>
  <c r="M43"/>
  <c r="N43"/>
  <c r="O43"/>
  <c r="P43"/>
  <c r="Q43"/>
  <c r="R43"/>
  <c r="B44"/>
  <c r="C44"/>
  <c r="D44"/>
  <c r="E44"/>
  <c r="F44"/>
  <c r="G44"/>
  <c r="H44"/>
  <c r="I44"/>
  <c r="J44"/>
  <c r="K44"/>
  <c r="L44"/>
  <c r="M44"/>
  <c r="N44"/>
  <c r="O44"/>
  <c r="P44"/>
  <c r="Q44"/>
  <c r="R44"/>
  <c r="B45"/>
  <c r="C45"/>
  <c r="D45"/>
  <c r="E45"/>
  <c r="F45"/>
  <c r="G45"/>
  <c r="H45"/>
  <c r="I45"/>
  <c r="J45"/>
  <c r="K45"/>
  <c r="L45"/>
  <c r="M45"/>
  <c r="N45"/>
  <c r="O45"/>
  <c r="P45"/>
  <c r="Q45"/>
  <c r="R45"/>
  <c r="B46"/>
  <c r="C46"/>
  <c r="D46"/>
  <c r="E46"/>
  <c r="F46"/>
  <c r="G46"/>
  <c r="H46"/>
  <c r="I46"/>
  <c r="J46"/>
  <c r="K46"/>
  <c r="L46"/>
  <c r="M46"/>
  <c r="N46"/>
  <c r="O46"/>
  <c r="P46"/>
  <c r="Q46"/>
  <c r="R46"/>
  <c r="B47"/>
  <c r="C47"/>
  <c r="D47"/>
  <c r="E47"/>
  <c r="F47"/>
  <c r="G47"/>
  <c r="H47"/>
  <c r="I47"/>
  <c r="J47"/>
  <c r="K47"/>
  <c r="L47"/>
  <c r="M47"/>
  <c r="N47"/>
  <c r="O47"/>
  <c r="P47"/>
  <c r="Q47"/>
  <c r="R47"/>
  <c r="B48"/>
  <c r="C48"/>
  <c r="D48"/>
  <c r="E48"/>
  <c r="F48"/>
  <c r="G48"/>
  <c r="H48"/>
  <c r="I48"/>
  <c r="J48"/>
  <c r="K48"/>
  <c r="L48"/>
  <c r="M48"/>
  <c r="N48"/>
  <c r="O48"/>
  <c r="P48"/>
  <c r="Q48"/>
  <c r="R48"/>
  <c r="B49"/>
  <c r="C49"/>
  <c r="D49"/>
  <c r="E49"/>
  <c r="F49"/>
  <c r="G49"/>
  <c r="H49"/>
  <c r="I49"/>
  <c r="J49"/>
  <c r="K49"/>
  <c r="L49"/>
  <c r="M49"/>
  <c r="N49"/>
  <c r="O49"/>
  <c r="P49"/>
  <c r="Q49"/>
  <c r="R49"/>
  <c r="B50"/>
  <c r="C50"/>
  <c r="D50"/>
  <c r="E50"/>
  <c r="F50"/>
  <c r="G50"/>
  <c r="H50"/>
  <c r="I50"/>
  <c r="J50"/>
  <c r="K50"/>
  <c r="L50"/>
  <c r="M50"/>
  <c r="N50"/>
  <c r="O50"/>
  <c r="P50"/>
  <c r="Q50"/>
  <c r="R50"/>
  <c r="B51"/>
  <c r="C51"/>
  <c r="D51"/>
  <c r="E51"/>
  <c r="F51"/>
  <c r="G51"/>
  <c r="H51"/>
  <c r="I51"/>
  <c r="J51"/>
  <c r="K51"/>
  <c r="L51"/>
  <c r="M51"/>
  <c r="N51"/>
  <c r="O51"/>
  <c r="P51"/>
  <c r="Q51"/>
  <c r="R51"/>
  <c r="C30"/>
  <c r="D30"/>
  <c r="E30"/>
  <c r="F30"/>
  <c r="G30"/>
  <c r="H30"/>
  <c r="I30"/>
  <c r="J30"/>
  <c r="K30"/>
  <c r="L30"/>
  <c r="M30"/>
  <c r="N30"/>
  <c r="O30"/>
  <c r="P30"/>
  <c r="Q30"/>
  <c r="R30"/>
  <c r="B26" i="7"/>
  <c r="B37" i="6"/>
  <c r="B31"/>
  <c r="L26" i="7"/>
  <c r="C26"/>
  <c r="D26"/>
  <c r="E26"/>
  <c r="F26"/>
  <c r="G26"/>
  <c r="H26"/>
  <c r="I26"/>
  <c r="J26"/>
  <c r="K26"/>
  <c r="M26"/>
  <c r="N26"/>
  <c r="O26"/>
  <c r="CB9" i="10" l="1"/>
  <c r="B27" i="7"/>
  <c r="C27"/>
  <c r="D27"/>
  <c r="E27"/>
  <c r="F27"/>
  <c r="G27"/>
  <c r="H27"/>
  <c r="I27"/>
  <c r="J27"/>
  <c r="K27"/>
  <c r="L27"/>
  <c r="M27"/>
  <c r="N27"/>
  <c r="O27"/>
  <c r="B28"/>
  <c r="C28"/>
  <c r="D28"/>
  <c r="E28"/>
  <c r="F28"/>
  <c r="G28"/>
  <c r="H28"/>
  <c r="I28"/>
  <c r="J28"/>
  <c r="K28"/>
  <c r="L28"/>
  <c r="M28"/>
  <c r="N28"/>
  <c r="O28"/>
  <c r="B30"/>
  <c r="C30"/>
  <c r="D30"/>
  <c r="E30"/>
  <c r="F30"/>
  <c r="G30"/>
  <c r="H30"/>
  <c r="I30"/>
  <c r="J30"/>
  <c r="K30"/>
  <c r="L30"/>
  <c r="M30"/>
  <c r="N30"/>
  <c r="O30"/>
  <c r="B31"/>
  <c r="C31"/>
  <c r="D31"/>
  <c r="E31"/>
  <c r="F31"/>
  <c r="G31"/>
  <c r="H31"/>
  <c r="I31"/>
  <c r="J31"/>
  <c r="K31"/>
  <c r="L31"/>
  <c r="M31"/>
  <c r="N31"/>
  <c r="O31"/>
  <c r="B32"/>
  <c r="C32"/>
  <c r="D32"/>
  <c r="E32"/>
  <c r="F32"/>
  <c r="G32"/>
  <c r="H32"/>
  <c r="I32"/>
  <c r="J32"/>
  <c r="K32"/>
  <c r="L32"/>
  <c r="M32"/>
  <c r="N32"/>
  <c r="O32"/>
  <c r="B33"/>
  <c r="C33"/>
  <c r="D33"/>
  <c r="E33"/>
  <c r="F33"/>
  <c r="G33"/>
  <c r="H33"/>
  <c r="I33"/>
  <c r="J33"/>
  <c r="K33"/>
  <c r="L33"/>
  <c r="M33"/>
  <c r="N33"/>
  <c r="O33"/>
  <c r="B34"/>
  <c r="C34"/>
  <c r="D34"/>
  <c r="E34"/>
  <c r="F34"/>
  <c r="G34"/>
  <c r="H34"/>
  <c r="I34"/>
  <c r="J34"/>
  <c r="K34"/>
  <c r="L34"/>
  <c r="M34"/>
  <c r="N34"/>
  <c r="O34"/>
  <c r="B35"/>
  <c r="C35"/>
  <c r="D35"/>
  <c r="E35"/>
  <c r="F35"/>
  <c r="G35"/>
  <c r="H35"/>
  <c r="I35"/>
  <c r="J35"/>
  <c r="K35"/>
  <c r="L35"/>
  <c r="M35"/>
  <c r="N35"/>
  <c r="O35"/>
  <c r="B36"/>
  <c r="C36"/>
  <c r="D36"/>
  <c r="E36"/>
  <c r="F36"/>
  <c r="G36"/>
  <c r="H36"/>
  <c r="I36"/>
  <c r="J36"/>
  <c r="K36"/>
  <c r="L36"/>
  <c r="M36"/>
  <c r="N36"/>
  <c r="O36"/>
  <c r="B37"/>
  <c r="C37"/>
  <c r="D37"/>
  <c r="E37"/>
  <c r="F37"/>
  <c r="G37"/>
  <c r="H37"/>
  <c r="I37"/>
  <c r="J37"/>
  <c r="K37"/>
  <c r="L37"/>
  <c r="M37"/>
  <c r="N37"/>
  <c r="O37"/>
  <c r="B38"/>
  <c r="C38"/>
  <c r="D38"/>
  <c r="E38"/>
  <c r="F38"/>
  <c r="G38"/>
  <c r="H38"/>
  <c r="I38"/>
  <c r="J38"/>
  <c r="K38"/>
  <c r="L38"/>
  <c r="M38"/>
  <c r="N38"/>
  <c r="O38"/>
  <c r="B39"/>
  <c r="C39"/>
  <c r="D39"/>
  <c r="E39"/>
  <c r="F39"/>
  <c r="G39"/>
  <c r="H39"/>
  <c r="I39"/>
  <c r="J39"/>
  <c r="K39"/>
  <c r="L39"/>
  <c r="M39"/>
  <c r="N39"/>
  <c r="O39"/>
  <c r="B40"/>
  <c r="C40"/>
  <c r="D40"/>
  <c r="E40"/>
  <c r="F40"/>
  <c r="G40"/>
  <c r="H40"/>
  <c r="I40"/>
  <c r="J40"/>
  <c r="K40"/>
  <c r="L40"/>
  <c r="M40"/>
  <c r="N40"/>
  <c r="O40"/>
  <c r="B41"/>
  <c r="C41"/>
  <c r="D41"/>
  <c r="E41"/>
  <c r="F41"/>
  <c r="G41"/>
  <c r="H41"/>
  <c r="I41"/>
  <c r="J41"/>
  <c r="K41"/>
  <c r="L41"/>
  <c r="M41"/>
  <c r="N41"/>
  <c r="O41"/>
  <c r="B42"/>
  <c r="C42"/>
  <c r="D42"/>
  <c r="E42"/>
  <c r="F42"/>
  <c r="G42"/>
  <c r="H42"/>
  <c r="I42"/>
  <c r="J42"/>
  <c r="K42"/>
  <c r="L42"/>
  <c r="M42"/>
  <c r="N42"/>
  <c r="O42"/>
  <c r="B43"/>
  <c r="C43"/>
  <c r="D43"/>
  <c r="E43"/>
  <c r="F43"/>
  <c r="G43"/>
  <c r="H43"/>
  <c r="I43"/>
  <c r="J43"/>
  <c r="K43"/>
  <c r="L43"/>
  <c r="M43"/>
  <c r="N43"/>
  <c r="O43"/>
  <c r="B44"/>
  <c r="C44"/>
  <c r="D44"/>
  <c r="E44"/>
  <c r="F44"/>
  <c r="G44"/>
  <c r="H44"/>
  <c r="I44"/>
  <c r="J44"/>
  <c r="K44"/>
  <c r="L44"/>
  <c r="M44"/>
  <c r="N44"/>
  <c r="O44"/>
  <c r="B45"/>
  <c r="C45"/>
  <c r="D45"/>
  <c r="E45"/>
  <c r="F45"/>
  <c r="G45"/>
  <c r="H45"/>
  <c r="I45"/>
  <c r="J45"/>
  <c r="K45"/>
  <c r="L45"/>
  <c r="M45"/>
  <c r="N45"/>
  <c r="O45"/>
  <c r="B46"/>
  <c r="C46"/>
  <c r="D46"/>
  <c r="E46"/>
  <c r="F46"/>
  <c r="G46"/>
  <c r="H46"/>
  <c r="I46"/>
  <c r="J46"/>
  <c r="K46"/>
  <c r="L46"/>
  <c r="M46"/>
  <c r="N46"/>
  <c r="O46"/>
  <c r="B47"/>
  <c r="C47"/>
  <c r="D47"/>
  <c r="E47"/>
  <c r="F47"/>
  <c r="G47"/>
  <c r="H47"/>
  <c r="I47"/>
  <c r="J47"/>
  <c r="K47"/>
  <c r="L47"/>
  <c r="M47"/>
  <c r="N47"/>
  <c r="O47"/>
  <c r="B48"/>
  <c r="C48"/>
  <c r="D48"/>
  <c r="E48"/>
  <c r="F48"/>
  <c r="G48"/>
  <c r="H48"/>
  <c r="I48"/>
  <c r="J48"/>
  <c r="K48"/>
  <c r="L48"/>
  <c r="M48"/>
  <c r="N48"/>
  <c r="O48"/>
  <c r="B49"/>
  <c r="C49"/>
  <c r="D49"/>
  <c r="E49"/>
  <c r="F49"/>
  <c r="G49"/>
  <c r="H49"/>
  <c r="I49"/>
  <c r="J49"/>
  <c r="K49"/>
  <c r="L49"/>
  <c r="M49"/>
  <c r="N49"/>
  <c r="O49"/>
  <c r="B50"/>
  <c r="C50"/>
  <c r="D50"/>
  <c r="E50"/>
  <c r="F50"/>
  <c r="G50"/>
  <c r="H50"/>
  <c r="I50"/>
  <c r="J50"/>
  <c r="K50"/>
  <c r="L50"/>
  <c r="M50"/>
  <c r="N50"/>
  <c r="O50"/>
  <c r="B51"/>
  <c r="C51"/>
  <c r="D51"/>
  <c r="E51"/>
  <c r="F51"/>
  <c r="G51"/>
  <c r="H51"/>
  <c r="I51"/>
  <c r="J51"/>
  <c r="K51"/>
  <c r="L51"/>
  <c r="M51"/>
  <c r="N51"/>
  <c r="O51"/>
  <c r="B52"/>
  <c r="C52"/>
  <c r="D52"/>
  <c r="E52"/>
  <c r="F52"/>
  <c r="G52"/>
  <c r="H52"/>
  <c r="I52"/>
  <c r="J52"/>
  <c r="K52"/>
  <c r="L52"/>
  <c r="M52"/>
  <c r="N52"/>
  <c r="O52"/>
  <c r="B53"/>
  <c r="C53"/>
  <c r="D53"/>
  <c r="E53"/>
  <c r="F53"/>
  <c r="G53"/>
  <c r="H53"/>
  <c r="I53"/>
  <c r="J53"/>
  <c r="K53"/>
  <c r="L53"/>
  <c r="M53"/>
  <c r="N53"/>
  <c r="O53"/>
  <c r="B32" i="6"/>
  <c r="C32"/>
  <c r="D32"/>
  <c r="E32"/>
  <c r="F32"/>
  <c r="G32"/>
  <c r="H32"/>
  <c r="I32"/>
  <c r="J32"/>
  <c r="K32"/>
  <c r="L32"/>
  <c r="M32"/>
  <c r="N32"/>
  <c r="O32"/>
  <c r="P32"/>
  <c r="Q32"/>
  <c r="R32"/>
  <c r="S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C37"/>
  <c r="D37"/>
  <c r="E37"/>
  <c r="F37"/>
  <c r="G37"/>
  <c r="H37"/>
  <c r="I37"/>
  <c r="J37"/>
  <c r="K37"/>
  <c r="L37"/>
  <c r="M37"/>
  <c r="N37"/>
  <c r="O37"/>
  <c r="P37"/>
  <c r="Q37"/>
  <c r="R37"/>
  <c r="S37"/>
  <c r="B38"/>
  <c r="C38"/>
  <c r="D38"/>
  <c r="E38"/>
  <c r="F38"/>
  <c r="G38"/>
  <c r="H38"/>
  <c r="I38"/>
  <c r="J38"/>
  <c r="K38"/>
  <c r="L38"/>
  <c r="M38"/>
  <c r="N38"/>
  <c r="O38"/>
  <c r="P38"/>
  <c r="Q38"/>
  <c r="R38"/>
  <c r="S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B53"/>
  <c r="C53"/>
  <c r="D53"/>
  <c r="E53"/>
  <c r="G53"/>
  <c r="H53"/>
  <c r="I53"/>
  <c r="J53"/>
  <c r="K53"/>
  <c r="L53"/>
  <c r="M53"/>
  <c r="N53"/>
  <c r="O53"/>
  <c r="P53"/>
  <c r="Q53"/>
  <c r="R53"/>
  <c r="S53"/>
  <c r="T53"/>
  <c r="B54"/>
  <c r="C54"/>
  <c r="D54"/>
  <c r="E54"/>
  <c r="G54"/>
  <c r="H54"/>
  <c r="I54"/>
  <c r="J54"/>
  <c r="K54"/>
  <c r="L54"/>
  <c r="M54"/>
  <c r="N54"/>
  <c r="O54"/>
  <c r="P54"/>
  <c r="Q54"/>
  <c r="R54"/>
  <c r="S54"/>
  <c r="T54"/>
  <c r="B55"/>
  <c r="C55"/>
  <c r="D55"/>
  <c r="E55"/>
  <c r="G55"/>
  <c r="H55"/>
  <c r="I55"/>
  <c r="J55"/>
  <c r="K55"/>
  <c r="L55"/>
  <c r="M55"/>
  <c r="N55"/>
  <c r="O55"/>
  <c r="P55"/>
  <c r="Q55"/>
  <c r="R55"/>
  <c r="S55"/>
  <c r="T55"/>
  <c r="B56"/>
  <c r="C56"/>
  <c r="D56"/>
  <c r="E56"/>
  <c r="G56"/>
  <c r="H56"/>
  <c r="I56"/>
  <c r="J56"/>
  <c r="K56"/>
  <c r="L56"/>
  <c r="M56"/>
  <c r="N56"/>
  <c r="O56"/>
  <c r="P56"/>
  <c r="Q56"/>
  <c r="R56"/>
  <c r="S56"/>
  <c r="T56"/>
  <c r="B57"/>
  <c r="C57"/>
  <c r="D57"/>
  <c r="E57"/>
  <c r="G57"/>
  <c r="H57"/>
  <c r="I57"/>
  <c r="J57"/>
  <c r="K57"/>
  <c r="L57"/>
  <c r="M57"/>
  <c r="N57"/>
  <c r="O57"/>
  <c r="P57"/>
  <c r="Q57"/>
  <c r="R57"/>
  <c r="S57"/>
  <c r="T57"/>
  <c r="B58"/>
  <c r="C58"/>
  <c r="D58"/>
  <c r="E58"/>
  <c r="G58"/>
  <c r="H58"/>
  <c r="I58"/>
  <c r="J58"/>
  <c r="K58"/>
  <c r="L58"/>
  <c r="M58"/>
  <c r="N58"/>
  <c r="O58"/>
  <c r="P58"/>
  <c r="Q58"/>
  <c r="R58"/>
  <c r="S58"/>
  <c r="T58"/>
  <c r="C31"/>
  <c r="D31"/>
  <c r="E31"/>
  <c r="F31"/>
  <c r="G31"/>
  <c r="H31"/>
  <c r="I31"/>
  <c r="J31"/>
  <c r="K31"/>
  <c r="L31"/>
  <c r="M31"/>
  <c r="N31"/>
  <c r="O31"/>
  <c r="P31"/>
  <c r="Q31"/>
  <c r="R31"/>
  <c r="S31"/>
  <c r="B28" i="3"/>
  <c r="B38" i="5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B45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B47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B48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B49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B50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B51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B54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B5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B56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B57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B58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B59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C29" i="3"/>
  <c r="C30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28"/>
  <c r="B29"/>
  <c r="B30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D29" l="1"/>
  <c r="E29"/>
  <c r="F29"/>
  <c r="G29"/>
  <c r="H29"/>
  <c r="I29"/>
  <c r="J29"/>
  <c r="K29"/>
  <c r="L29"/>
  <c r="M29"/>
  <c r="N29"/>
  <c r="O29"/>
  <c r="P29"/>
  <c r="Q29"/>
  <c r="D30"/>
  <c r="E30"/>
  <c r="F30"/>
  <c r="G30"/>
  <c r="H30"/>
  <c r="I30"/>
  <c r="J30"/>
  <c r="K30"/>
  <c r="L30"/>
  <c r="M30"/>
  <c r="N30"/>
  <c r="O30"/>
  <c r="P30"/>
  <c r="Q30"/>
  <c r="D33"/>
  <c r="E33"/>
  <c r="F33"/>
  <c r="G33"/>
  <c r="H33"/>
  <c r="I33"/>
  <c r="J33"/>
  <c r="K33"/>
  <c r="L33"/>
  <c r="M33"/>
  <c r="N33"/>
  <c r="O33"/>
  <c r="P33"/>
  <c r="Q33"/>
  <c r="D34"/>
  <c r="E34"/>
  <c r="F34"/>
  <c r="G34"/>
  <c r="H34"/>
  <c r="I34"/>
  <c r="J34"/>
  <c r="K34"/>
  <c r="L34"/>
  <c r="M34"/>
  <c r="N34"/>
  <c r="O34"/>
  <c r="P34"/>
  <c r="Q34"/>
  <c r="D35"/>
  <c r="E35"/>
  <c r="F35"/>
  <c r="G35"/>
  <c r="H35"/>
  <c r="I35"/>
  <c r="J35"/>
  <c r="K35"/>
  <c r="L35"/>
  <c r="M35"/>
  <c r="N35"/>
  <c r="O35"/>
  <c r="P35"/>
  <c r="Q35"/>
  <c r="D36"/>
  <c r="E36"/>
  <c r="F36"/>
  <c r="G36"/>
  <c r="H36"/>
  <c r="I36"/>
  <c r="J36"/>
  <c r="K36"/>
  <c r="L36"/>
  <c r="M36"/>
  <c r="N36"/>
  <c r="O36"/>
  <c r="P36"/>
  <c r="Q36"/>
  <c r="D37"/>
  <c r="E37"/>
  <c r="F37"/>
  <c r="G37"/>
  <c r="H37"/>
  <c r="I37"/>
  <c r="J37"/>
  <c r="K37"/>
  <c r="L37"/>
  <c r="M37"/>
  <c r="N37"/>
  <c r="O37"/>
  <c r="P37"/>
  <c r="Q37"/>
  <c r="D38"/>
  <c r="E38"/>
  <c r="F38"/>
  <c r="G38"/>
  <c r="H38"/>
  <c r="I38"/>
  <c r="J38"/>
  <c r="K38"/>
  <c r="L38"/>
  <c r="M38"/>
  <c r="N38"/>
  <c r="O38"/>
  <c r="P38"/>
  <c r="Q38"/>
  <c r="D39"/>
  <c r="E39"/>
  <c r="F39"/>
  <c r="G39"/>
  <c r="H39"/>
  <c r="I39"/>
  <c r="J39"/>
  <c r="K39"/>
  <c r="L39"/>
  <c r="M39"/>
  <c r="N39"/>
  <c r="O39"/>
  <c r="P39"/>
  <c r="Q39"/>
  <c r="D40"/>
  <c r="E40"/>
  <c r="F40"/>
  <c r="G40"/>
  <c r="H40"/>
  <c r="I40"/>
  <c r="J40"/>
  <c r="K40"/>
  <c r="L40"/>
  <c r="M40"/>
  <c r="N40"/>
  <c r="O40"/>
  <c r="P40"/>
  <c r="Q40"/>
  <c r="D41"/>
  <c r="E41"/>
  <c r="F41"/>
  <c r="G41"/>
  <c r="H41"/>
  <c r="I41"/>
  <c r="J41"/>
  <c r="K41"/>
  <c r="L41"/>
  <c r="M41"/>
  <c r="N41"/>
  <c r="O41"/>
  <c r="P41"/>
  <c r="Q41"/>
  <c r="D42"/>
  <c r="E42"/>
  <c r="F42"/>
  <c r="G42"/>
  <c r="H42"/>
  <c r="I42"/>
  <c r="J42"/>
  <c r="K42"/>
  <c r="L42"/>
  <c r="M42"/>
  <c r="N42"/>
  <c r="O42"/>
  <c r="P42"/>
  <c r="Q42"/>
  <c r="D43"/>
  <c r="E43"/>
  <c r="F43"/>
  <c r="G43"/>
  <c r="H43"/>
  <c r="I43"/>
  <c r="J43"/>
  <c r="K43"/>
  <c r="L43"/>
  <c r="M43"/>
  <c r="N43"/>
  <c r="O43"/>
  <c r="P43"/>
  <c r="Q43"/>
  <c r="D44"/>
  <c r="E44"/>
  <c r="F44"/>
  <c r="G44"/>
  <c r="H44"/>
  <c r="I44"/>
  <c r="J44"/>
  <c r="K44"/>
  <c r="L44"/>
  <c r="M44"/>
  <c r="N44"/>
  <c r="O44"/>
  <c r="P44"/>
  <c r="Q44"/>
  <c r="D45"/>
  <c r="E45"/>
  <c r="F45"/>
  <c r="G45"/>
  <c r="H45"/>
  <c r="I45"/>
  <c r="J45"/>
  <c r="K45"/>
  <c r="L45"/>
  <c r="M45"/>
  <c r="N45"/>
  <c r="O45"/>
  <c r="P45"/>
  <c r="Q45"/>
  <c r="D46"/>
  <c r="E46"/>
  <c r="F46"/>
  <c r="G46"/>
  <c r="H46"/>
  <c r="I46"/>
  <c r="J46"/>
  <c r="K46"/>
  <c r="L46"/>
  <c r="M46"/>
  <c r="N46"/>
  <c r="O46"/>
  <c r="P46"/>
  <c r="Q46"/>
  <c r="D47"/>
  <c r="E47"/>
  <c r="F47"/>
  <c r="G47"/>
  <c r="H47"/>
  <c r="I47"/>
  <c r="J47"/>
  <c r="K47"/>
  <c r="L47"/>
  <c r="M47"/>
  <c r="N47"/>
  <c r="O47"/>
  <c r="P47"/>
  <c r="Q47"/>
  <c r="D48"/>
  <c r="E48"/>
  <c r="F48"/>
  <c r="G48"/>
  <c r="H48"/>
  <c r="I48"/>
  <c r="J48"/>
  <c r="K48"/>
  <c r="L48"/>
  <c r="M48"/>
  <c r="N48"/>
  <c r="O48"/>
  <c r="P48"/>
  <c r="Q48"/>
  <c r="D49"/>
  <c r="E49"/>
  <c r="F49"/>
  <c r="G49"/>
  <c r="H49"/>
  <c r="I49"/>
  <c r="J49"/>
  <c r="K49"/>
  <c r="L49"/>
  <c r="M49"/>
  <c r="N49"/>
  <c r="O49"/>
  <c r="P49"/>
  <c r="Q49"/>
  <c r="D50"/>
  <c r="E50"/>
  <c r="F50"/>
  <c r="G50"/>
  <c r="H50"/>
  <c r="I50"/>
  <c r="J50"/>
  <c r="K50"/>
  <c r="L50"/>
  <c r="M50"/>
  <c r="N50"/>
  <c r="O50"/>
  <c r="P50"/>
  <c r="Q50"/>
  <c r="D51"/>
  <c r="E51"/>
  <c r="F51"/>
  <c r="G51"/>
  <c r="H51"/>
  <c r="I51"/>
  <c r="J51"/>
  <c r="K51"/>
  <c r="L51"/>
  <c r="M51"/>
  <c r="N51"/>
  <c r="O51"/>
  <c r="P51"/>
  <c r="Q51"/>
  <c r="D52"/>
  <c r="E52"/>
  <c r="F52"/>
  <c r="G52"/>
  <c r="H52"/>
  <c r="I52"/>
  <c r="J52"/>
  <c r="K52"/>
  <c r="L52"/>
  <c r="M52"/>
  <c r="N52"/>
  <c r="O52"/>
  <c r="P52"/>
  <c r="Q52"/>
  <c r="D53"/>
  <c r="E53"/>
  <c r="F53"/>
  <c r="G53"/>
  <c r="H53"/>
  <c r="I53"/>
  <c r="J53"/>
  <c r="K53"/>
  <c r="L53"/>
  <c r="M53"/>
  <c r="N53"/>
  <c r="O53"/>
  <c r="P53"/>
  <c r="Q53"/>
  <c r="D54"/>
  <c r="E54"/>
  <c r="F54"/>
  <c r="G54"/>
  <c r="H54"/>
  <c r="I54"/>
  <c r="J54"/>
  <c r="K54"/>
  <c r="L54"/>
  <c r="M54"/>
  <c r="N54"/>
  <c r="O54"/>
  <c r="P54"/>
  <c r="Q54"/>
  <c r="D55"/>
  <c r="E55"/>
  <c r="F55"/>
  <c r="G55"/>
  <c r="H55"/>
  <c r="I55"/>
  <c r="J55"/>
  <c r="K55"/>
  <c r="L55"/>
  <c r="M55"/>
  <c r="N55"/>
  <c r="O55"/>
  <c r="P55"/>
  <c r="Q55"/>
  <c r="D28"/>
  <c r="E28"/>
  <c r="F28"/>
  <c r="G28"/>
  <c r="H28"/>
  <c r="I28"/>
  <c r="J28"/>
  <c r="K28"/>
  <c r="L28"/>
  <c r="M28"/>
  <c r="N28"/>
  <c r="O28"/>
  <c r="P28"/>
  <c r="Q28"/>
</calcChain>
</file>

<file path=xl/sharedStrings.xml><?xml version="1.0" encoding="utf-8"?>
<sst xmlns="http://schemas.openxmlformats.org/spreadsheetml/2006/main" count="3971" uniqueCount="249">
  <si>
    <t>ACGS-1</t>
  </si>
  <si>
    <t>ACGS-2</t>
  </si>
  <si>
    <t>AIR-1</t>
  </si>
  <si>
    <t>AIR-2</t>
  </si>
  <si>
    <t>ASH-1</t>
  </si>
  <si>
    <t>ASH-2</t>
  </si>
  <si>
    <t>CLS-1</t>
  </si>
  <si>
    <t>CLS-1A</t>
  </si>
  <si>
    <t>CLS-2</t>
  </si>
  <si>
    <t>CLS-2A</t>
  </si>
  <si>
    <t>CLS-2B</t>
  </si>
  <si>
    <t>CLS-2C</t>
  </si>
  <si>
    <t>CLS-2D</t>
  </si>
  <si>
    <t>CLS-3A</t>
  </si>
  <si>
    <t>CLS-3B</t>
  </si>
  <si>
    <t>CLS-3C</t>
  </si>
  <si>
    <t>CLS-3D</t>
  </si>
  <si>
    <t>CLS-4A</t>
  </si>
  <si>
    <t>CLS-4B</t>
  </si>
  <si>
    <t>CLS-4C</t>
  </si>
  <si>
    <t>CLS-4D</t>
  </si>
  <si>
    <t>CLS-5A</t>
  </si>
  <si>
    <t>CLS-5B</t>
  </si>
  <si>
    <t>CO2-1</t>
  </si>
  <si>
    <t>CO2-2</t>
  </si>
  <si>
    <t>CO2-3</t>
  </si>
  <si>
    <t>CO2-4</t>
  </si>
  <si>
    <t>CO2-6</t>
  </si>
  <si>
    <t>CO2-7</t>
  </si>
  <si>
    <t>CO2-8</t>
  </si>
  <si>
    <t>CO2-9</t>
  </si>
  <si>
    <t>CO2-SEQ</t>
  </si>
  <si>
    <t>CO2SLX-1</t>
  </si>
  <si>
    <t>CO2SLX-2</t>
  </si>
  <si>
    <t>CO2SLX-A</t>
  </si>
  <si>
    <t>CO2SLX-B</t>
  </si>
  <si>
    <t>COKE-O2</t>
  </si>
  <si>
    <t>COMPCOKE</t>
  </si>
  <si>
    <t>LEAN-1</t>
  </si>
  <si>
    <t>LEAN-2</t>
  </si>
  <si>
    <t>LEAN-3</t>
  </si>
  <si>
    <t>LEAN-4</t>
  </si>
  <si>
    <t>LEAN-C2</t>
  </si>
  <si>
    <t>LEAN-C3</t>
  </si>
  <si>
    <t>LEAN-C4</t>
  </si>
  <si>
    <t>METALS</t>
  </si>
  <si>
    <t>O2-N2</t>
  </si>
  <si>
    <t>PETCOKE</t>
  </si>
  <si>
    <t>RICH-1</t>
  </si>
  <si>
    <t>RICH-2</t>
  </si>
  <si>
    <t>RICH-3</t>
  </si>
  <si>
    <t>RICH-5</t>
  </si>
  <si>
    <t>RICH-5A</t>
  </si>
  <si>
    <t>RICH-5B</t>
  </si>
  <si>
    <t>RICH-6</t>
  </si>
  <si>
    <t>RICH-7</t>
  </si>
  <si>
    <t>RICH-8</t>
  </si>
  <si>
    <t>RICH-8A</t>
  </si>
  <si>
    <t>RICH-8B</t>
  </si>
  <si>
    <t>RICH-9</t>
  </si>
  <si>
    <t>RICH-9A</t>
  </si>
  <si>
    <t>RICH-10</t>
  </si>
  <si>
    <t>RICH-10A</t>
  </si>
  <si>
    <t>S-H2O-1</t>
  </si>
  <si>
    <t>S-H2O-2</t>
  </si>
  <si>
    <t>S-H2O-3</t>
  </si>
  <si>
    <t>S-H2O-4</t>
  </si>
  <si>
    <t>SELEX-1</t>
  </si>
  <si>
    <t>SELEX-1A</t>
  </si>
  <si>
    <t>SELEX-1B</t>
  </si>
  <si>
    <t>SELEX-2</t>
  </si>
  <si>
    <t>SELEX-3</t>
  </si>
  <si>
    <t>SELEX-4</t>
  </si>
  <si>
    <t>SLAG-1</t>
  </si>
  <si>
    <t>STEAM-1</t>
  </si>
  <si>
    <t>STEAM-2</t>
  </si>
  <si>
    <t>STEAM-2A</t>
  </si>
  <si>
    <t>STEAM-2B</t>
  </si>
  <si>
    <t>STEAM-3</t>
  </si>
  <si>
    <t>STEAM-4</t>
  </si>
  <si>
    <t>STEAM-4A</t>
  </si>
  <si>
    <t>STEAM-4B</t>
  </si>
  <si>
    <t>SYN-1</t>
  </si>
  <si>
    <t>SYN-1A</t>
  </si>
  <si>
    <t>SYN-2</t>
  </si>
  <si>
    <t>SYN-3</t>
  </si>
  <si>
    <t>SYN-4</t>
  </si>
  <si>
    <t>SYN-4A</t>
  </si>
  <si>
    <t>SYN-4B</t>
  </si>
  <si>
    <t>SYN-5</t>
  </si>
  <si>
    <t>SYN-5B</t>
  </si>
  <si>
    <t>SYN-6A</t>
  </si>
  <si>
    <t>SYN-6B</t>
  </si>
  <si>
    <t>SYN-7A</t>
  </si>
  <si>
    <t>SYN-7B</t>
  </si>
  <si>
    <t>SYN-8</t>
  </si>
  <si>
    <t>SYN-9</t>
  </si>
  <si>
    <t>SYN-9A</t>
  </si>
  <si>
    <t>SYN-9B</t>
  </si>
  <si>
    <t>SYN-10</t>
  </si>
  <si>
    <t>SYN-10A</t>
  </si>
  <si>
    <t>SYN-11</t>
  </si>
  <si>
    <t>SYN-11A</t>
  </si>
  <si>
    <t>SYN-11B</t>
  </si>
  <si>
    <t>SYN-11C</t>
  </si>
  <si>
    <t>SYNH2O</t>
  </si>
  <si>
    <t>TAIL-GAS</t>
  </si>
  <si>
    <t>TRACE-S</t>
  </si>
  <si>
    <t>WATER</t>
  </si>
  <si>
    <t>WATER-1</t>
  </si>
  <si>
    <t>WATER-2</t>
  </si>
  <si>
    <t>WATER-3</t>
  </si>
  <si>
    <t xml:space="preserve">Temperature F             </t>
  </si>
  <si>
    <t xml:space="preserve"> </t>
  </si>
  <si>
    <t xml:space="preserve">Pressure    psia          </t>
  </si>
  <si>
    <t xml:space="preserve">Vapor Frac                </t>
  </si>
  <si>
    <t xml:space="preserve">Mole Flow   lbmol/hr      </t>
  </si>
  <si>
    <t xml:space="preserve">Mass Flow   lb/hr         </t>
  </si>
  <si>
    <t xml:space="preserve">Volume Flow cuft/hr       </t>
  </si>
  <si>
    <t xml:space="preserve">Enthalpy    MMBtu/hr      </t>
  </si>
  <si>
    <t xml:space="preserve">  C                       </t>
  </si>
  <si>
    <t xml:space="preserve">  CO                      </t>
  </si>
  <si>
    <t xml:space="preserve">  CO2                     </t>
  </si>
  <si>
    <t xml:space="preserve">  CH4                     </t>
  </si>
  <si>
    <t xml:space="preserve">  H2O                     </t>
  </si>
  <si>
    <t xml:space="preserve">  H2                      </t>
  </si>
  <si>
    <t xml:space="preserve">  O2                      </t>
  </si>
  <si>
    <t xml:space="preserve">  N2                      </t>
  </si>
  <si>
    <t xml:space="preserve">  S                       </t>
  </si>
  <si>
    <t xml:space="preserve">  SO2                     </t>
  </si>
  <si>
    <t xml:space="preserve">  H2S                     </t>
  </si>
  <si>
    <t xml:space="preserve">  COS                     </t>
  </si>
  <si>
    <t xml:space="preserve">  NO                      </t>
  </si>
  <si>
    <t xml:space="preserve">  NO2                     </t>
  </si>
  <si>
    <t xml:space="preserve">  HCN                     </t>
  </si>
  <si>
    <t xml:space="preserve">  NH3                     </t>
  </si>
  <si>
    <t xml:space="preserve">  SELEXOL                 </t>
  </si>
  <si>
    <t xml:space="preserve">  NI                      </t>
  </si>
  <si>
    <t xml:space="preserve">  VD                      </t>
  </si>
  <si>
    <t xml:space="preserve">  NIOX                    </t>
  </si>
  <si>
    <t xml:space="preserve">  VDOX                    </t>
  </si>
  <si>
    <t xml:space="preserve">Liq Vol 60F cuft/hr       </t>
  </si>
  <si>
    <t xml:space="preserve">Mass VFrac                </t>
  </si>
  <si>
    <t xml:space="preserve">Volume Flow TOTAL cuft/hr </t>
  </si>
  <si>
    <t xml:space="preserve">Density     lb/cuft       </t>
  </si>
  <si>
    <t xml:space="preserve">Mass Flow TOTAL lb/hr     </t>
  </si>
  <si>
    <t xml:space="preserve">  PETCOKE                 </t>
  </si>
  <si>
    <t xml:space="preserve">  ASH                     </t>
  </si>
  <si>
    <t xml:space="preserve">Cost        $/hr          </t>
  </si>
  <si>
    <t xml:space="preserve">MASSSFRA                  </t>
  </si>
  <si>
    <t>S</t>
  </si>
  <si>
    <t>ACGS-0</t>
  </si>
  <si>
    <t>RICH-4</t>
  </si>
  <si>
    <t>LEAN-C1</t>
  </si>
  <si>
    <t>Water Gas Shift</t>
  </si>
  <si>
    <t>H2S Removal</t>
  </si>
  <si>
    <t>Gasifier and Solids Removal</t>
  </si>
  <si>
    <t>CO2-5</t>
  </si>
  <si>
    <t>From</t>
  </si>
  <si>
    <t>FLASH-2</t>
  </si>
  <si>
    <t>STRIP-1</t>
  </si>
  <si>
    <t>STRIP-2</t>
  </si>
  <si>
    <t>COMP-2</t>
  </si>
  <si>
    <t>CYCLONE</t>
  </si>
  <si>
    <t>FILTER</t>
  </si>
  <si>
    <t>MIX-7</t>
  </si>
  <si>
    <t>HEATEX-4</t>
  </si>
  <si>
    <t>FURNACE</t>
  </si>
  <si>
    <t>COOL-3</t>
  </si>
  <si>
    <t>FLASH-3</t>
  </si>
  <si>
    <t>HEAT-1</t>
  </si>
  <si>
    <t>CAT-1</t>
  </si>
  <si>
    <t>COOL-4</t>
  </si>
  <si>
    <t>FLASH-4</t>
  </si>
  <si>
    <t>HEAT-2</t>
  </si>
  <si>
    <t>CAT-2</t>
  </si>
  <si>
    <t>COOL-5</t>
  </si>
  <si>
    <t>FLASH-5</t>
  </si>
  <si>
    <t>HEAT-3</t>
  </si>
  <si>
    <t>SPRCLAUS</t>
  </si>
  <si>
    <t>COOL-6</t>
  </si>
  <si>
    <t>FLASH-7</t>
  </si>
  <si>
    <t>FLASH-8</t>
  </si>
  <si>
    <t>FLASH-9</t>
  </si>
  <si>
    <t>MIX-10</t>
  </si>
  <si>
    <t>COOL-8</t>
  </si>
  <si>
    <t>FLASH-10</t>
  </si>
  <si>
    <t>COMP-3</t>
  </si>
  <si>
    <t>COOL-9</t>
  </si>
  <si>
    <t>COMP-4</t>
  </si>
  <si>
    <t>COOL-10</t>
  </si>
  <si>
    <t>SPLIT-6</t>
  </si>
  <si>
    <t>MIX-1</t>
  </si>
  <si>
    <t>DECOMP</t>
  </si>
  <si>
    <t>MIX-6</t>
  </si>
  <si>
    <t>HEATEX-3</t>
  </si>
  <si>
    <t>HEATEX-7</t>
  </si>
  <si>
    <t>COOL-11</t>
  </si>
  <si>
    <t>PUMP-2</t>
  </si>
  <si>
    <t>ABSORB-1</t>
  </si>
  <si>
    <t>ABSORB-2</t>
  </si>
  <si>
    <t>MIX-2</t>
  </si>
  <si>
    <t>SPLIT-4</t>
  </si>
  <si>
    <t>ABSORB-3</t>
  </si>
  <si>
    <t>ABSORB-4</t>
  </si>
  <si>
    <t>MIX-5</t>
  </si>
  <si>
    <t>HEATEX-5</t>
  </si>
  <si>
    <t>HEATEX-6</t>
  </si>
  <si>
    <t>HEAT-4</t>
  </si>
  <si>
    <t>HEAT-5</t>
  </si>
  <si>
    <t>FLASH-6</t>
  </si>
  <si>
    <t>SPLIT-2</t>
  </si>
  <si>
    <t>MIX-3</t>
  </si>
  <si>
    <t>PUMP-1</t>
  </si>
  <si>
    <t>COOL-2</t>
  </si>
  <si>
    <t>SLAG</t>
  </si>
  <si>
    <t>HEATEX-1</t>
  </si>
  <si>
    <t>HEATEX-2</t>
  </si>
  <si>
    <t>SPLIT-5</t>
  </si>
  <si>
    <t>WGS-COOL</t>
  </si>
  <si>
    <t>MIX-9</t>
  </si>
  <si>
    <t>GASIFIER</t>
  </si>
  <si>
    <t>COS-REAC</t>
  </si>
  <si>
    <t>COOL-1</t>
  </si>
  <si>
    <t>FLASH-1</t>
  </si>
  <si>
    <t>SPLIT-1</t>
  </si>
  <si>
    <t>MIX-4</t>
  </si>
  <si>
    <t>H2S-ZNO</t>
  </si>
  <si>
    <t>SPLIT-3</t>
  </si>
  <si>
    <t>WGS-REAC</t>
  </si>
  <si>
    <t>COMP-1</t>
  </si>
  <si>
    <t>COOL-7</t>
  </si>
  <si>
    <t>To</t>
  </si>
  <si>
    <t>Substream: MIXED</t>
  </si>
  <si>
    <t>Phase: All</t>
  </si>
  <si>
    <t>LB/HR</t>
  </si>
  <si>
    <t>C</t>
  </si>
  <si>
    <t>H</t>
  </si>
  <si>
    <t>N</t>
  </si>
  <si>
    <t>O</t>
  </si>
  <si>
    <t>CO2 Sequestration</t>
  </si>
  <si>
    <t>Claus Plant</t>
  </si>
  <si>
    <t>Ni</t>
  </si>
  <si>
    <t>V</t>
  </si>
  <si>
    <t>Ash</t>
  </si>
  <si>
    <t xml:space="preserve">COMPCOKE METALS PETCOKE are all the same stream </t>
  </si>
  <si>
    <t>just shown individually in the simulation</t>
  </si>
  <si>
    <t>ASH</t>
  </si>
  <si>
    <t>CO2 Absorption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</si>
</sst>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left"/>
    </xf>
    <xf numFmtId="43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43" fontId="0" fillId="0" borderId="4" xfId="1" applyFont="1" applyBorder="1" applyAlignment="1">
      <alignment horizontal="right"/>
    </xf>
    <xf numFmtId="0" fontId="3" fillId="0" borderId="0" xfId="0" applyFont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43" fontId="0" fillId="0" borderId="1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43" fontId="0" fillId="0" borderId="2" xfId="1" applyFont="1" applyBorder="1" applyAlignment="1">
      <alignment horizontal="right"/>
    </xf>
    <xf numFmtId="43" fontId="0" fillId="2" borderId="1" xfId="1" applyFont="1" applyFill="1" applyBorder="1"/>
    <xf numFmtId="43" fontId="1" fillId="2" borderId="1" xfId="1" applyFont="1" applyFill="1" applyBorder="1"/>
    <xf numFmtId="43" fontId="0" fillId="2" borderId="1" xfId="1" applyFont="1" applyFill="1" applyBorder="1" applyAlignment="1">
      <alignment horizontal="right"/>
    </xf>
    <xf numFmtId="43" fontId="1" fillId="2" borderId="1" xfId="1" applyFont="1" applyFill="1" applyBorder="1" applyAlignment="1">
      <alignment horizontal="left"/>
    </xf>
    <xf numFmtId="165" fontId="0" fillId="0" borderId="2" xfId="1" applyNumberFormat="1" applyFont="1" applyBorder="1" applyAlignment="1">
      <alignment horizontal="right"/>
    </xf>
    <xf numFmtId="0" fontId="1" fillId="2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3" fontId="0" fillId="0" borderId="3" xfId="1" applyFont="1" applyBorder="1" applyAlignment="1">
      <alignment horizontal="right"/>
    </xf>
    <xf numFmtId="0" fontId="0" fillId="0" borderId="2" xfId="0" applyBorder="1" applyAlignment="1">
      <alignment horizontal="right"/>
    </xf>
    <xf numFmtId="43" fontId="1" fillId="2" borderId="1" xfId="1" applyFont="1" applyFill="1" applyBorder="1" applyAlignment="1">
      <alignment horizontal="center"/>
    </xf>
    <xf numFmtId="0" fontId="0" fillId="0" borderId="0" xfId="0" applyFill="1"/>
    <xf numFmtId="0" fontId="0" fillId="3" borderId="0" xfId="0" applyFill="1"/>
    <xf numFmtId="2" fontId="0" fillId="3" borderId="0" xfId="0" applyNumberFormat="1" applyFill="1"/>
    <xf numFmtId="0" fontId="0" fillId="0" borderId="0" xfId="0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28575</xdr:colOff>
      <xdr:row>11</xdr:row>
      <xdr:rowOff>156702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34175" cy="225220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11</xdr:col>
      <xdr:colOff>114300</xdr:colOff>
      <xdr:row>29</xdr:row>
      <xdr:rowOff>152400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476500"/>
          <a:ext cx="6819900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142874</xdr:colOff>
      <xdr:row>16</xdr:row>
      <xdr:rowOff>114300</xdr:rowOff>
    </xdr:from>
    <xdr:to>
      <xdr:col>23</xdr:col>
      <xdr:colOff>190500</xdr:colOff>
      <xdr:row>36</xdr:row>
      <xdr:rowOff>38100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238874" y="3162300"/>
          <a:ext cx="7972426" cy="3733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200025</xdr:colOff>
      <xdr:row>15</xdr:row>
      <xdr:rowOff>133350</xdr:rowOff>
    </xdr:from>
    <xdr:to>
      <xdr:col>37</xdr:col>
      <xdr:colOff>95251</xdr:colOff>
      <xdr:row>29</xdr:row>
      <xdr:rowOff>9526</xdr:rowOff>
    </xdr:to>
    <xdr:pic>
      <xdr:nvPicPr>
        <xdr:cNvPr id="5" name="Picture 4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220825" y="2990850"/>
          <a:ext cx="8429626" cy="254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161926</xdr:colOff>
      <xdr:row>36</xdr:row>
      <xdr:rowOff>47624</xdr:rowOff>
    </xdr:from>
    <xdr:to>
      <xdr:col>24</xdr:col>
      <xdr:colOff>457200</xdr:colOff>
      <xdr:row>57</xdr:row>
      <xdr:rowOff>38099</xdr:rowOff>
    </xdr:to>
    <xdr:pic>
      <xdr:nvPicPr>
        <xdr:cNvPr id="6" name="Picture 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67526" y="6905624"/>
          <a:ext cx="8220074" cy="399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</xdr:col>
      <xdr:colOff>9524</xdr:colOff>
      <xdr:row>32</xdr:row>
      <xdr:rowOff>19049</xdr:rowOff>
    </xdr:from>
    <xdr:to>
      <xdr:col>36</xdr:col>
      <xdr:colOff>333375</xdr:colOff>
      <xdr:row>50</xdr:row>
      <xdr:rowOff>104774</xdr:rowOff>
    </xdr:to>
    <xdr:pic>
      <xdr:nvPicPr>
        <xdr:cNvPr id="7" name="Picture 6"/>
        <xdr:cNvPicPr/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5249524" y="6115049"/>
          <a:ext cx="7029451" cy="3514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476250</xdr:colOff>
      <xdr:row>47</xdr:row>
      <xdr:rowOff>0</xdr:rowOff>
    </xdr:from>
    <xdr:to>
      <xdr:col>33</xdr:col>
      <xdr:colOff>466725</xdr:colOff>
      <xdr:row>59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106650" y="8953500"/>
          <a:ext cx="5476875" cy="240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33</xdr:col>
      <xdr:colOff>504825</xdr:colOff>
      <xdr:row>48</xdr:row>
      <xdr:rowOff>47625</xdr:rowOff>
    </xdr:from>
    <xdr:to>
      <xdr:col>42</xdr:col>
      <xdr:colOff>495300</xdr:colOff>
      <xdr:row>59</xdr:row>
      <xdr:rowOff>0</xdr:rowOff>
    </xdr:to>
    <xdr:pic>
      <xdr:nvPicPr>
        <xdr:cNvPr id="9" name="Picture 8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0621625" y="9191625"/>
          <a:ext cx="5476875" cy="204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13606</xdr:colOff>
      <xdr:row>67</xdr:row>
      <xdr:rowOff>136072</xdr:rowOff>
    </xdr:from>
    <xdr:to>
      <xdr:col>16</xdr:col>
      <xdr:colOff>503465</xdr:colOff>
      <xdr:row>98</xdr:row>
      <xdr:rowOff>27214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49" y="11334751"/>
          <a:ext cx="12817930" cy="5796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1768929</xdr:colOff>
      <xdr:row>77</xdr:row>
      <xdr:rowOff>176892</xdr:rowOff>
    </xdr:from>
    <xdr:to>
      <xdr:col>17</xdr:col>
      <xdr:colOff>326571</xdr:colOff>
      <xdr:row>110</xdr:row>
      <xdr:rowOff>81643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8929" y="12069535"/>
          <a:ext cx="14913428" cy="6191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23813</xdr:colOff>
      <xdr:row>69</xdr:row>
      <xdr:rowOff>130969</xdr:rowOff>
    </xdr:from>
    <xdr:to>
      <xdr:col>16</xdr:col>
      <xdr:colOff>250032</xdr:colOff>
      <xdr:row>97</xdr:row>
      <xdr:rowOff>11906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0313" y="10298907"/>
          <a:ext cx="12239625" cy="52149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65</xdr:row>
      <xdr:rowOff>0</xdr:rowOff>
    </xdr:from>
    <xdr:to>
      <xdr:col>12</xdr:col>
      <xdr:colOff>666750</xdr:colOff>
      <xdr:row>89</xdr:row>
      <xdr:rowOff>133350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71625" y="8839200"/>
          <a:ext cx="9867900" cy="470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10</xdr:col>
      <xdr:colOff>535781</xdr:colOff>
      <xdr:row>88</xdr:row>
      <xdr:rowOff>11906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6875" y="9786938"/>
          <a:ext cx="8429625" cy="3631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83344</xdr:colOff>
      <xdr:row>69</xdr:row>
      <xdr:rowOff>83343</xdr:rowOff>
    </xdr:from>
    <xdr:to>
      <xdr:col>20</xdr:col>
      <xdr:colOff>119063</xdr:colOff>
      <xdr:row>88</xdr:row>
      <xdr:rowOff>95250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644063" y="9870281"/>
          <a:ext cx="7750969" cy="36314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56</xdr:row>
      <xdr:rowOff>95249</xdr:rowOff>
    </xdr:from>
    <xdr:to>
      <xdr:col>25</xdr:col>
      <xdr:colOff>54428</xdr:colOff>
      <xdr:row>82</xdr:row>
      <xdr:rowOff>108856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28107" y="8939892"/>
          <a:ext cx="16859250" cy="4966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pen%20Update%2032911%20(fixed%20metals%20and%20petcoke)%20(TD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onent"/>
      <sheetName val="Elemental"/>
      <sheetName val="Sheet3"/>
    </sheetNames>
    <sheetDataSet>
      <sheetData sheetId="0">
        <row r="134">
          <cell r="AY134">
            <v>58.332999999999998</v>
          </cell>
        </row>
        <row r="135">
          <cell r="AY135">
            <v>166.667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oleObject" Target="../embeddings/oleObject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189"/>
  <sheetViews>
    <sheetView zoomScale="80" zoomScaleNormal="80" workbookViewId="0">
      <pane xSplit="1" ySplit="1" topLeftCell="B71" activePane="bottomRight" state="frozen"/>
      <selection pane="topRight" activeCell="B1" sqref="B1"/>
      <selection pane="bottomLeft" activeCell="A2" sqref="A2"/>
      <selection pane="bottomRight" activeCell="DN106" sqref="A76:DN106"/>
    </sheetView>
  </sheetViews>
  <sheetFormatPr defaultRowHeight="15"/>
  <cols>
    <col min="1" max="1" width="21.28515625" style="2" customWidth="1"/>
  </cols>
  <sheetData>
    <row r="1" spans="1:118" s="2" customFormat="1">
      <c r="B1" s="2">
        <v>0</v>
      </c>
      <c r="C1" s="2" t="s">
        <v>151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157</v>
      </c>
      <c r="AF1" s="2" t="s">
        <v>27</v>
      </c>
      <c r="AG1" s="2" t="s">
        <v>28</v>
      </c>
      <c r="AH1" s="2" t="s">
        <v>29</v>
      </c>
      <c r="AI1" s="2" t="s">
        <v>30</v>
      </c>
      <c r="AJ1" s="2" t="s">
        <v>31</v>
      </c>
      <c r="AK1" s="2" t="s">
        <v>32</v>
      </c>
      <c r="AL1" s="2" t="s">
        <v>33</v>
      </c>
      <c r="AM1" s="2" t="s">
        <v>34</v>
      </c>
      <c r="AN1" s="2" t="s">
        <v>35</v>
      </c>
      <c r="AO1" s="2" t="s">
        <v>36</v>
      </c>
      <c r="AP1" s="2" t="s">
        <v>37</v>
      </c>
      <c r="AQ1" s="2" t="s">
        <v>38</v>
      </c>
      <c r="AR1" s="2" t="s">
        <v>39</v>
      </c>
      <c r="AS1" s="2" t="s">
        <v>40</v>
      </c>
      <c r="AT1" s="2" t="s">
        <v>41</v>
      </c>
      <c r="AU1" s="2" t="s">
        <v>153</v>
      </c>
      <c r="AV1" s="2" t="s">
        <v>42</v>
      </c>
      <c r="AW1" s="2" t="s">
        <v>43</v>
      </c>
      <c r="AX1" s="2" t="s">
        <v>44</v>
      </c>
      <c r="AY1" s="2" t="s">
        <v>45</v>
      </c>
      <c r="AZ1" s="2" t="s">
        <v>46</v>
      </c>
      <c r="BA1" s="2" t="s">
        <v>47</v>
      </c>
      <c r="BB1" s="2" t="s">
        <v>48</v>
      </c>
      <c r="BC1" s="2" t="s">
        <v>49</v>
      </c>
      <c r="BD1" s="2" t="s">
        <v>50</v>
      </c>
      <c r="BE1" s="2" t="s">
        <v>152</v>
      </c>
      <c r="BF1" s="2" t="s">
        <v>51</v>
      </c>
      <c r="BG1" s="2" t="s">
        <v>52</v>
      </c>
      <c r="BH1" s="2" t="s">
        <v>53</v>
      </c>
      <c r="BI1" s="2" t="s">
        <v>54</v>
      </c>
      <c r="BJ1" s="2" t="s">
        <v>55</v>
      </c>
      <c r="BK1" s="2" t="s">
        <v>56</v>
      </c>
      <c r="BL1" s="2" t="s">
        <v>57</v>
      </c>
      <c r="BM1" s="2" t="s">
        <v>58</v>
      </c>
      <c r="BN1" s="2" t="s">
        <v>59</v>
      </c>
      <c r="BO1" s="2" t="s">
        <v>60</v>
      </c>
      <c r="BP1" s="2" t="s">
        <v>61</v>
      </c>
      <c r="BQ1" s="2" t="s">
        <v>62</v>
      </c>
      <c r="BR1" s="2" t="s">
        <v>63</v>
      </c>
      <c r="BS1" s="2" t="s">
        <v>64</v>
      </c>
      <c r="BT1" s="2" t="s">
        <v>65</v>
      </c>
      <c r="BU1" s="2" t="s">
        <v>66</v>
      </c>
      <c r="BV1" s="2" t="s">
        <v>67</v>
      </c>
      <c r="BW1" s="2" t="s">
        <v>68</v>
      </c>
      <c r="BX1" s="2" t="s">
        <v>69</v>
      </c>
      <c r="BY1" s="2" t="s">
        <v>70</v>
      </c>
      <c r="BZ1" s="2" t="s">
        <v>71</v>
      </c>
      <c r="CA1" s="2" t="s">
        <v>72</v>
      </c>
      <c r="CB1" s="2" t="s">
        <v>73</v>
      </c>
      <c r="CC1" s="2" t="s">
        <v>74</v>
      </c>
      <c r="CD1" s="2" t="s">
        <v>75</v>
      </c>
      <c r="CE1" s="2" t="s">
        <v>76</v>
      </c>
      <c r="CF1" s="2" t="s">
        <v>77</v>
      </c>
      <c r="CG1" s="2" t="s">
        <v>78</v>
      </c>
      <c r="CH1" s="2" t="s">
        <v>79</v>
      </c>
      <c r="CI1" s="2" t="s">
        <v>80</v>
      </c>
      <c r="CJ1" s="2" t="s">
        <v>81</v>
      </c>
      <c r="CK1" s="2" t="s">
        <v>82</v>
      </c>
      <c r="CL1" s="2" t="s">
        <v>83</v>
      </c>
      <c r="CM1" s="2" t="s">
        <v>84</v>
      </c>
      <c r="CN1" s="2" t="s">
        <v>85</v>
      </c>
      <c r="CO1" s="2" t="s">
        <v>86</v>
      </c>
      <c r="CP1" s="2" t="s">
        <v>87</v>
      </c>
      <c r="CQ1" s="2" t="s">
        <v>88</v>
      </c>
      <c r="CR1" s="2" t="s">
        <v>89</v>
      </c>
      <c r="CS1" s="2" t="s">
        <v>90</v>
      </c>
      <c r="CT1" s="2" t="s">
        <v>91</v>
      </c>
      <c r="CU1" s="2" t="s">
        <v>92</v>
      </c>
      <c r="CV1" s="2" t="s">
        <v>93</v>
      </c>
      <c r="CW1" s="2" t="s">
        <v>94</v>
      </c>
      <c r="CX1" s="2" t="s">
        <v>95</v>
      </c>
      <c r="CY1" s="2" t="s">
        <v>96</v>
      </c>
      <c r="CZ1" s="2" t="s">
        <v>97</v>
      </c>
      <c r="DA1" s="2" t="s">
        <v>98</v>
      </c>
      <c r="DB1" s="2" t="s">
        <v>99</v>
      </c>
      <c r="DC1" s="2" t="s">
        <v>100</v>
      </c>
      <c r="DD1" s="2" t="s">
        <v>101</v>
      </c>
      <c r="DE1" s="2" t="s">
        <v>102</v>
      </c>
      <c r="DF1" s="2" t="s">
        <v>103</v>
      </c>
      <c r="DG1" s="2" t="s">
        <v>104</v>
      </c>
      <c r="DH1" s="2" t="s">
        <v>105</v>
      </c>
      <c r="DI1" s="2" t="s">
        <v>106</v>
      </c>
      <c r="DJ1" s="2" t="s">
        <v>107</v>
      </c>
      <c r="DK1" s="2" t="s">
        <v>108</v>
      </c>
      <c r="DL1" s="2" t="s">
        <v>109</v>
      </c>
      <c r="DM1" s="2" t="s">
        <v>110</v>
      </c>
      <c r="DN1" s="2" t="s">
        <v>111</v>
      </c>
    </row>
    <row r="3" spans="1:118">
      <c r="A3" s="2" t="s">
        <v>112</v>
      </c>
      <c r="B3" t="s">
        <v>113</v>
      </c>
      <c r="C3">
        <v>73.900000000000006</v>
      </c>
      <c r="D3">
        <v>290.60000000000002</v>
      </c>
      <c r="E3">
        <v>290.60000000000002</v>
      </c>
      <c r="F3">
        <v>85</v>
      </c>
      <c r="G3">
        <v>623.70000000000005</v>
      </c>
      <c r="H3" t="s">
        <v>113</v>
      </c>
      <c r="I3" t="s">
        <v>113</v>
      </c>
      <c r="J3">
        <v>280.10000000000002</v>
      </c>
      <c r="K3">
        <v>1000</v>
      </c>
      <c r="L3">
        <v>1600</v>
      </c>
      <c r="M3">
        <v>1151.2</v>
      </c>
      <c r="N3">
        <v>280</v>
      </c>
      <c r="O3">
        <v>280</v>
      </c>
      <c r="P3">
        <v>600</v>
      </c>
      <c r="Q3">
        <v>600</v>
      </c>
      <c r="R3">
        <v>280</v>
      </c>
      <c r="S3">
        <v>280</v>
      </c>
      <c r="T3">
        <v>460</v>
      </c>
      <c r="U3">
        <v>460</v>
      </c>
      <c r="V3">
        <v>280</v>
      </c>
      <c r="W3">
        <v>280</v>
      </c>
      <c r="X3">
        <v>400</v>
      </c>
      <c r="Y3">
        <v>400</v>
      </c>
      <c r="Z3">
        <v>280</v>
      </c>
      <c r="AA3">
        <v>166.3</v>
      </c>
      <c r="AB3">
        <v>248.4</v>
      </c>
      <c r="AC3">
        <v>348.5</v>
      </c>
      <c r="AD3">
        <v>217.6</v>
      </c>
      <c r="AE3">
        <v>125</v>
      </c>
      <c r="AF3">
        <v>125</v>
      </c>
      <c r="AG3">
        <v>276.10000000000002</v>
      </c>
      <c r="AH3">
        <v>125</v>
      </c>
      <c r="AI3">
        <v>243.6</v>
      </c>
      <c r="AJ3">
        <v>125</v>
      </c>
      <c r="AK3">
        <v>32</v>
      </c>
      <c r="AL3">
        <v>32</v>
      </c>
      <c r="AM3">
        <v>32.1</v>
      </c>
      <c r="AN3">
        <v>32.1</v>
      </c>
      <c r="AO3">
        <v>89.8</v>
      </c>
      <c r="AP3">
        <v>80</v>
      </c>
      <c r="AQ3">
        <v>530.20000000000005</v>
      </c>
      <c r="AR3">
        <v>530.20000000000005</v>
      </c>
      <c r="AS3">
        <v>530.20000000000005</v>
      </c>
      <c r="AT3">
        <v>364.1</v>
      </c>
      <c r="AU3">
        <v>348.5</v>
      </c>
      <c r="AV3">
        <v>335.1</v>
      </c>
      <c r="AW3">
        <v>32</v>
      </c>
      <c r="AX3">
        <v>32.1</v>
      </c>
      <c r="AY3" t="s">
        <v>113</v>
      </c>
      <c r="AZ3">
        <v>80</v>
      </c>
      <c r="BA3" t="s">
        <v>113</v>
      </c>
      <c r="BB3">
        <v>64.8</v>
      </c>
      <c r="BC3">
        <v>64.8</v>
      </c>
      <c r="BD3">
        <v>70.900000000000006</v>
      </c>
      <c r="BE3">
        <v>73.900000000000006</v>
      </c>
      <c r="BF3">
        <v>300</v>
      </c>
      <c r="BG3">
        <v>300</v>
      </c>
      <c r="BH3">
        <v>300</v>
      </c>
      <c r="BI3">
        <v>39.700000000000003</v>
      </c>
      <c r="BJ3">
        <v>41.4</v>
      </c>
      <c r="BK3">
        <v>40.5</v>
      </c>
      <c r="BL3">
        <v>81.599999999999994</v>
      </c>
      <c r="BM3">
        <v>170</v>
      </c>
      <c r="BN3">
        <v>166.3</v>
      </c>
      <c r="BO3">
        <v>250</v>
      </c>
      <c r="BP3">
        <v>248.4</v>
      </c>
      <c r="BQ3">
        <v>350</v>
      </c>
      <c r="BR3">
        <v>280</v>
      </c>
      <c r="BS3">
        <v>280</v>
      </c>
      <c r="BT3">
        <v>280</v>
      </c>
      <c r="BU3">
        <v>280</v>
      </c>
      <c r="BV3">
        <v>364</v>
      </c>
      <c r="BW3">
        <v>50</v>
      </c>
      <c r="BX3">
        <v>50</v>
      </c>
      <c r="BY3">
        <v>364</v>
      </c>
      <c r="BZ3">
        <v>366.7</v>
      </c>
      <c r="CA3">
        <v>50</v>
      </c>
      <c r="CB3" t="s">
        <v>113</v>
      </c>
      <c r="CC3">
        <v>752</v>
      </c>
      <c r="CD3">
        <v>414.4</v>
      </c>
      <c r="CE3">
        <v>414.4</v>
      </c>
      <c r="CF3">
        <v>414.4</v>
      </c>
      <c r="CG3">
        <v>400</v>
      </c>
      <c r="CH3">
        <v>400</v>
      </c>
      <c r="CI3">
        <v>176.3</v>
      </c>
      <c r="CJ3">
        <v>280</v>
      </c>
      <c r="CK3">
        <v>2698</v>
      </c>
      <c r="CL3">
        <v>2698</v>
      </c>
      <c r="CM3">
        <v>1969.5</v>
      </c>
      <c r="CN3">
        <v>347</v>
      </c>
      <c r="CO3">
        <v>347</v>
      </c>
      <c r="CP3">
        <v>347</v>
      </c>
      <c r="CQ3">
        <v>347</v>
      </c>
      <c r="CR3">
        <v>95</v>
      </c>
      <c r="CS3">
        <v>79.099999999999994</v>
      </c>
      <c r="CT3">
        <v>79.099999999999994</v>
      </c>
      <c r="CU3">
        <v>79.099999999999994</v>
      </c>
      <c r="CV3">
        <v>54.6</v>
      </c>
      <c r="CW3">
        <v>54.6</v>
      </c>
      <c r="CX3">
        <v>54.6</v>
      </c>
      <c r="CY3">
        <v>54.6</v>
      </c>
      <c r="CZ3">
        <v>56</v>
      </c>
      <c r="DA3">
        <v>56</v>
      </c>
      <c r="DB3">
        <v>400</v>
      </c>
      <c r="DC3">
        <v>432.6</v>
      </c>
      <c r="DD3">
        <v>100</v>
      </c>
      <c r="DE3">
        <v>70</v>
      </c>
      <c r="DF3">
        <v>41.4</v>
      </c>
      <c r="DG3">
        <v>36.9</v>
      </c>
      <c r="DH3">
        <v>79.099999999999994</v>
      </c>
      <c r="DI3">
        <v>280</v>
      </c>
      <c r="DJ3">
        <v>54.6</v>
      </c>
      <c r="DK3">
        <v>125</v>
      </c>
      <c r="DL3">
        <v>80</v>
      </c>
      <c r="DM3">
        <v>80</v>
      </c>
      <c r="DN3">
        <v>80</v>
      </c>
    </row>
    <row r="4" spans="1:118">
      <c r="A4" s="2" t="s">
        <v>114</v>
      </c>
      <c r="B4">
        <v>290</v>
      </c>
      <c r="C4">
        <v>100</v>
      </c>
      <c r="D4">
        <v>100</v>
      </c>
      <c r="E4">
        <v>100</v>
      </c>
      <c r="F4">
        <v>14.7</v>
      </c>
      <c r="G4">
        <v>100</v>
      </c>
      <c r="H4">
        <v>580.02</v>
      </c>
      <c r="I4">
        <v>579.44000000000005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150</v>
      </c>
      <c r="AB4">
        <v>80</v>
      </c>
      <c r="AC4">
        <v>40</v>
      </c>
      <c r="AD4">
        <v>40</v>
      </c>
      <c r="AE4">
        <v>170</v>
      </c>
      <c r="AF4">
        <v>170</v>
      </c>
      <c r="AG4">
        <v>380</v>
      </c>
      <c r="AH4">
        <v>380</v>
      </c>
      <c r="AI4">
        <v>700</v>
      </c>
      <c r="AJ4">
        <v>700</v>
      </c>
      <c r="AK4">
        <v>310</v>
      </c>
      <c r="AL4">
        <v>310</v>
      </c>
      <c r="AM4">
        <v>310</v>
      </c>
      <c r="AN4">
        <v>310</v>
      </c>
      <c r="AO4">
        <v>653</v>
      </c>
      <c r="AP4">
        <v>14.7</v>
      </c>
      <c r="AQ4">
        <v>100</v>
      </c>
      <c r="AR4">
        <v>100</v>
      </c>
      <c r="AS4">
        <v>100</v>
      </c>
      <c r="AT4">
        <v>100</v>
      </c>
      <c r="AU4">
        <v>40</v>
      </c>
      <c r="AV4">
        <v>40</v>
      </c>
      <c r="AW4">
        <v>40</v>
      </c>
      <c r="AX4">
        <v>310</v>
      </c>
      <c r="AY4">
        <v>653</v>
      </c>
      <c r="AZ4">
        <v>653</v>
      </c>
      <c r="BA4">
        <v>14.7</v>
      </c>
      <c r="BB4">
        <v>500</v>
      </c>
      <c r="BC4">
        <v>500</v>
      </c>
      <c r="BD4">
        <v>500</v>
      </c>
      <c r="BE4">
        <v>100</v>
      </c>
      <c r="BF4">
        <v>100</v>
      </c>
      <c r="BG4">
        <v>100</v>
      </c>
      <c r="BH4">
        <v>100</v>
      </c>
      <c r="BI4">
        <v>325</v>
      </c>
      <c r="BJ4">
        <v>310</v>
      </c>
      <c r="BK4">
        <v>310</v>
      </c>
      <c r="BL4">
        <v>310</v>
      </c>
      <c r="BM4">
        <v>310</v>
      </c>
      <c r="BN4">
        <v>150</v>
      </c>
      <c r="BO4">
        <v>150</v>
      </c>
      <c r="BP4">
        <v>80</v>
      </c>
      <c r="BQ4">
        <v>80</v>
      </c>
      <c r="BR4">
        <v>100</v>
      </c>
      <c r="BS4">
        <v>100</v>
      </c>
      <c r="BT4">
        <v>100</v>
      </c>
      <c r="BU4">
        <v>100</v>
      </c>
      <c r="BV4">
        <v>100</v>
      </c>
      <c r="BW4">
        <v>480</v>
      </c>
      <c r="BX4">
        <v>480</v>
      </c>
      <c r="BY4">
        <v>100</v>
      </c>
      <c r="BZ4">
        <v>480</v>
      </c>
      <c r="CA4">
        <v>480</v>
      </c>
      <c r="CB4">
        <v>580.15</v>
      </c>
      <c r="CC4">
        <v>725</v>
      </c>
      <c r="CD4">
        <v>290</v>
      </c>
      <c r="CE4">
        <v>290</v>
      </c>
      <c r="CF4">
        <v>290</v>
      </c>
      <c r="CG4">
        <v>246.38</v>
      </c>
      <c r="CH4">
        <v>246.38</v>
      </c>
      <c r="CI4">
        <v>246.38</v>
      </c>
      <c r="CJ4">
        <v>246.38</v>
      </c>
      <c r="CK4">
        <v>580.15</v>
      </c>
      <c r="CL4">
        <v>580.15</v>
      </c>
      <c r="CM4">
        <v>580.15</v>
      </c>
      <c r="CN4">
        <v>580.15</v>
      </c>
      <c r="CO4">
        <v>580.02</v>
      </c>
      <c r="CP4">
        <v>579.44000000000005</v>
      </c>
      <c r="CQ4">
        <v>579</v>
      </c>
      <c r="CR4">
        <v>579</v>
      </c>
      <c r="CS4">
        <v>500</v>
      </c>
      <c r="CT4">
        <v>500</v>
      </c>
      <c r="CU4">
        <v>500</v>
      </c>
      <c r="CV4">
        <v>480</v>
      </c>
      <c r="CW4">
        <v>480</v>
      </c>
      <c r="CX4">
        <v>480</v>
      </c>
      <c r="CY4">
        <v>480</v>
      </c>
      <c r="CZ4">
        <v>480</v>
      </c>
      <c r="DA4">
        <v>480</v>
      </c>
      <c r="DB4">
        <v>290</v>
      </c>
      <c r="DC4">
        <v>325</v>
      </c>
      <c r="DD4">
        <v>325</v>
      </c>
      <c r="DE4">
        <v>325</v>
      </c>
      <c r="DF4">
        <v>310</v>
      </c>
      <c r="DG4">
        <v>295</v>
      </c>
      <c r="DH4">
        <v>500</v>
      </c>
      <c r="DI4">
        <v>100</v>
      </c>
      <c r="DJ4">
        <v>480</v>
      </c>
      <c r="DK4">
        <v>170</v>
      </c>
      <c r="DL4">
        <v>725</v>
      </c>
      <c r="DM4">
        <v>290</v>
      </c>
      <c r="DN4">
        <v>14.7</v>
      </c>
    </row>
    <row r="5" spans="1:118">
      <c r="A5" s="2" t="s">
        <v>115</v>
      </c>
      <c r="B5" t="s">
        <v>113</v>
      </c>
      <c r="C5">
        <v>1</v>
      </c>
      <c r="D5">
        <v>1</v>
      </c>
      <c r="E5">
        <v>1</v>
      </c>
      <c r="F5">
        <v>1</v>
      </c>
      <c r="G5">
        <v>1</v>
      </c>
      <c r="H5" t="s">
        <v>113</v>
      </c>
      <c r="I5" t="s">
        <v>113</v>
      </c>
      <c r="J5">
        <v>0.99099999999999999</v>
      </c>
      <c r="K5">
        <v>1</v>
      </c>
      <c r="L5">
        <v>1</v>
      </c>
      <c r="M5">
        <v>1</v>
      </c>
      <c r="N5">
        <v>0.873</v>
      </c>
      <c r="O5">
        <v>1</v>
      </c>
      <c r="P5">
        <v>1</v>
      </c>
      <c r="Q5">
        <v>0.99299999999999999</v>
      </c>
      <c r="R5">
        <v>0.96799999999999997</v>
      </c>
      <c r="S5">
        <v>1</v>
      </c>
      <c r="T5">
        <v>1</v>
      </c>
      <c r="U5">
        <v>0.99199999999999999</v>
      </c>
      <c r="V5">
        <v>0.97799999999999998</v>
      </c>
      <c r="W5">
        <v>1</v>
      </c>
      <c r="X5">
        <v>1</v>
      </c>
      <c r="Y5">
        <v>0.99299999999999999</v>
      </c>
      <c r="Z5">
        <v>0.98299999999999998</v>
      </c>
      <c r="AA5">
        <v>1</v>
      </c>
      <c r="AB5">
        <v>1</v>
      </c>
      <c r="AC5">
        <v>1</v>
      </c>
      <c r="AD5">
        <v>1</v>
      </c>
      <c r="AE5">
        <v>0.83899999999999997</v>
      </c>
      <c r="AF5">
        <v>1</v>
      </c>
      <c r="AG5">
        <v>1</v>
      </c>
      <c r="AH5">
        <v>0.999</v>
      </c>
      <c r="AI5">
        <v>1</v>
      </c>
      <c r="AJ5">
        <v>0.999</v>
      </c>
      <c r="AK5">
        <v>0</v>
      </c>
      <c r="AL5">
        <v>0</v>
      </c>
      <c r="AM5">
        <v>0</v>
      </c>
      <c r="AN5">
        <v>0</v>
      </c>
      <c r="AO5">
        <v>0.90900000000000003</v>
      </c>
      <c r="AP5">
        <v>0.81499999999999995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 t="s">
        <v>113</v>
      </c>
      <c r="AZ5">
        <v>1</v>
      </c>
      <c r="BA5" t="s">
        <v>113</v>
      </c>
      <c r="BB5">
        <v>0</v>
      </c>
      <c r="BC5">
        <v>0</v>
      </c>
      <c r="BD5">
        <v>0</v>
      </c>
      <c r="BE5">
        <v>0</v>
      </c>
      <c r="BF5">
        <v>4.7E-2</v>
      </c>
      <c r="BG5">
        <v>4.7E-2</v>
      </c>
      <c r="BH5">
        <v>4.7E-2</v>
      </c>
      <c r="BI5">
        <v>0</v>
      </c>
      <c r="BJ5">
        <v>0</v>
      </c>
      <c r="BK5">
        <v>0</v>
      </c>
      <c r="BL5">
        <v>2E-3</v>
      </c>
      <c r="BM5">
        <v>3.3000000000000002E-2</v>
      </c>
      <c r="BN5">
        <v>0</v>
      </c>
      <c r="BO5">
        <v>4.2000000000000003E-2</v>
      </c>
      <c r="BP5">
        <v>0</v>
      </c>
      <c r="BQ5">
        <v>2.3E-2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 t="s">
        <v>113</v>
      </c>
      <c r="CC5">
        <v>1</v>
      </c>
      <c r="CD5">
        <v>0.55900000000000005</v>
      </c>
      <c r="CE5">
        <v>0.55900000000000005</v>
      </c>
      <c r="CF5">
        <v>0.55900000000000005</v>
      </c>
      <c r="CG5">
        <v>0.02</v>
      </c>
      <c r="CH5">
        <v>0.48399999999999999</v>
      </c>
      <c r="CI5">
        <v>0</v>
      </c>
      <c r="CJ5">
        <v>0</v>
      </c>
      <c r="CK5">
        <v>1</v>
      </c>
      <c r="CL5">
        <v>1</v>
      </c>
      <c r="CM5">
        <v>1</v>
      </c>
      <c r="CN5">
        <v>1</v>
      </c>
      <c r="CO5">
        <v>1</v>
      </c>
      <c r="CP5">
        <v>1</v>
      </c>
      <c r="CQ5">
        <v>1</v>
      </c>
      <c r="CR5">
        <v>0.82799999999999996</v>
      </c>
      <c r="CS5">
        <v>1</v>
      </c>
      <c r="CT5">
        <v>1</v>
      </c>
      <c r="CU5">
        <v>1</v>
      </c>
      <c r="CV5">
        <v>1</v>
      </c>
      <c r="CW5">
        <v>1</v>
      </c>
      <c r="CX5">
        <v>1</v>
      </c>
      <c r="CY5">
        <v>1</v>
      </c>
      <c r="CZ5">
        <v>1</v>
      </c>
      <c r="DA5">
        <v>1</v>
      </c>
      <c r="DB5">
        <v>1</v>
      </c>
      <c r="DC5">
        <v>1</v>
      </c>
      <c r="DD5">
        <v>0.88700000000000001</v>
      </c>
      <c r="DE5">
        <v>0.88500000000000001</v>
      </c>
      <c r="DF5">
        <v>1</v>
      </c>
      <c r="DG5">
        <v>1</v>
      </c>
      <c r="DH5">
        <v>0</v>
      </c>
      <c r="DI5">
        <v>1</v>
      </c>
      <c r="DJ5">
        <v>0</v>
      </c>
      <c r="DK5">
        <v>0</v>
      </c>
      <c r="DL5">
        <v>0</v>
      </c>
      <c r="DM5">
        <v>0</v>
      </c>
      <c r="DN5">
        <v>0</v>
      </c>
    </row>
    <row r="6" spans="1:118">
      <c r="A6" s="2" t="s">
        <v>116</v>
      </c>
      <c r="B6">
        <v>0</v>
      </c>
      <c r="C6">
        <v>359.97800000000001</v>
      </c>
      <c r="D6">
        <v>1105.884</v>
      </c>
      <c r="E6">
        <v>1105.884</v>
      </c>
      <c r="F6">
        <v>1556.3530000000001</v>
      </c>
      <c r="G6">
        <v>1556.3530000000001</v>
      </c>
      <c r="H6">
        <v>0</v>
      </c>
      <c r="I6">
        <v>0</v>
      </c>
      <c r="J6">
        <v>2571.7469999999998</v>
      </c>
      <c r="K6">
        <v>2571.7469999999998</v>
      </c>
      <c r="L6">
        <v>4088.19</v>
      </c>
      <c r="M6">
        <v>4088.19</v>
      </c>
      <c r="N6">
        <v>4088.19</v>
      </c>
      <c r="O6">
        <v>3568.2150000000001</v>
      </c>
      <c r="P6">
        <v>3568.2150000000001</v>
      </c>
      <c r="Q6">
        <v>3595.1779999999999</v>
      </c>
      <c r="R6">
        <v>3595.1779999999999</v>
      </c>
      <c r="S6">
        <v>3481.5</v>
      </c>
      <c r="T6">
        <v>3481.5</v>
      </c>
      <c r="U6">
        <v>3500.3719999999998</v>
      </c>
      <c r="V6">
        <v>3500.3719999999998</v>
      </c>
      <c r="W6">
        <v>3422.2649999999999</v>
      </c>
      <c r="X6">
        <v>3422.2649999999999</v>
      </c>
      <c r="Y6">
        <v>3420.0630000000001</v>
      </c>
      <c r="Z6">
        <v>3420.0630000000001</v>
      </c>
      <c r="AA6">
        <v>2548.35</v>
      </c>
      <c r="AB6">
        <v>1523.3920000000001</v>
      </c>
      <c r="AC6">
        <v>913.73099999999999</v>
      </c>
      <c r="AD6">
        <v>4985.4719999999998</v>
      </c>
      <c r="AE6">
        <v>4985.4719999999998</v>
      </c>
      <c r="AF6">
        <v>4183.3419999999996</v>
      </c>
      <c r="AG6">
        <v>4183.3419999999996</v>
      </c>
      <c r="AH6">
        <v>4183.3419999999996</v>
      </c>
      <c r="AI6">
        <v>4183.3419999999996</v>
      </c>
      <c r="AJ6">
        <v>4183.3419999999996</v>
      </c>
      <c r="AK6">
        <v>7509.3440000000001</v>
      </c>
      <c r="AL6">
        <v>7509.3440000000001</v>
      </c>
      <c r="AM6">
        <v>7995.0169999999998</v>
      </c>
      <c r="AN6">
        <v>7995.0169999999998</v>
      </c>
      <c r="AO6">
        <v>9301.8739999999998</v>
      </c>
      <c r="AP6">
        <v>4266.1189999999997</v>
      </c>
      <c r="AQ6">
        <v>5255.0690000000004</v>
      </c>
      <c r="AR6">
        <v>5255.0690000000004</v>
      </c>
      <c r="AS6">
        <v>10510.137000000001</v>
      </c>
      <c r="AT6">
        <v>10510.137000000001</v>
      </c>
      <c r="AU6">
        <v>15990.034</v>
      </c>
      <c r="AV6">
        <v>15990.034</v>
      </c>
      <c r="AW6">
        <v>15990.034</v>
      </c>
      <c r="AX6">
        <v>15990.034</v>
      </c>
      <c r="AY6">
        <v>0</v>
      </c>
      <c r="AZ6">
        <v>5035.7550000000001</v>
      </c>
      <c r="BA6">
        <v>0</v>
      </c>
      <c r="BB6">
        <v>4771.8959999999997</v>
      </c>
      <c r="BC6">
        <v>4771.8959999999997</v>
      </c>
      <c r="BD6">
        <v>13081.884</v>
      </c>
      <c r="BE6">
        <v>12721.906000000001</v>
      </c>
      <c r="BF6">
        <v>12721.906000000001</v>
      </c>
      <c r="BG6">
        <v>6360.9530000000004</v>
      </c>
      <c r="BH6">
        <v>6360.9530000000004</v>
      </c>
      <c r="BI6">
        <v>12093.047</v>
      </c>
      <c r="BJ6">
        <v>8882.4570000000003</v>
      </c>
      <c r="BK6">
        <v>20975.507000000001</v>
      </c>
      <c r="BL6">
        <v>20975.507000000001</v>
      </c>
      <c r="BM6">
        <v>20975.507000000001</v>
      </c>
      <c r="BN6">
        <v>18427.156999999999</v>
      </c>
      <c r="BO6">
        <v>18427.156999999999</v>
      </c>
      <c r="BP6">
        <v>16903.764999999999</v>
      </c>
      <c r="BQ6">
        <v>16903.764999999999</v>
      </c>
      <c r="BR6">
        <v>519.97500000000002</v>
      </c>
      <c r="BS6">
        <v>113.678</v>
      </c>
      <c r="BT6">
        <v>78.108000000000004</v>
      </c>
      <c r="BU6">
        <v>57.305</v>
      </c>
      <c r="BV6">
        <v>8260.2790000000005</v>
      </c>
      <c r="BW6">
        <v>4130.1390000000001</v>
      </c>
      <c r="BX6">
        <v>4130.1390000000001</v>
      </c>
      <c r="BY6">
        <v>8260.2790000000005</v>
      </c>
      <c r="BZ6">
        <v>8260.2790000000005</v>
      </c>
      <c r="CA6">
        <v>8260.2790000000005</v>
      </c>
      <c r="CB6">
        <v>0</v>
      </c>
      <c r="CC6">
        <v>5629.277</v>
      </c>
      <c r="CD6">
        <v>18356.251</v>
      </c>
      <c r="CE6">
        <v>11931.563</v>
      </c>
      <c r="CF6">
        <v>6424.6880000000001</v>
      </c>
      <c r="CG6">
        <v>2220.337</v>
      </c>
      <c r="CH6">
        <v>14151.901</v>
      </c>
      <c r="CI6">
        <v>14151.901</v>
      </c>
      <c r="CJ6">
        <v>14151.901</v>
      </c>
      <c r="CK6">
        <v>20528.039000000001</v>
      </c>
      <c r="CL6">
        <v>20528.039000000001</v>
      </c>
      <c r="CM6">
        <v>20528.039000000001</v>
      </c>
      <c r="CN6">
        <v>20528.039000000001</v>
      </c>
      <c r="CO6">
        <v>20528.039000000001</v>
      </c>
      <c r="CP6">
        <v>20528.039000000001</v>
      </c>
      <c r="CQ6">
        <v>20528.039000000001</v>
      </c>
      <c r="CR6">
        <v>20528.039000000001</v>
      </c>
      <c r="CS6">
        <v>16989.948</v>
      </c>
      <c r="CT6">
        <v>8494.9740000000002</v>
      </c>
      <c r="CU6">
        <v>8494.9740000000002</v>
      </c>
      <c r="CV6">
        <v>7853.2169999999996</v>
      </c>
      <c r="CW6">
        <v>7853.2169999999996</v>
      </c>
      <c r="CX6">
        <v>15706.433999999999</v>
      </c>
      <c r="CY6">
        <v>15706.233</v>
      </c>
      <c r="CZ6">
        <v>8415.2430000000004</v>
      </c>
      <c r="DA6">
        <v>7290.991</v>
      </c>
      <c r="DB6">
        <v>14839.931</v>
      </c>
      <c r="DC6">
        <v>14839.931</v>
      </c>
      <c r="DD6">
        <v>14839.931</v>
      </c>
      <c r="DE6">
        <v>14839.931</v>
      </c>
      <c r="DF6">
        <v>10256.227999999999</v>
      </c>
      <c r="DG6">
        <v>8883.1149999999998</v>
      </c>
      <c r="DH6">
        <v>3538.0909999999999</v>
      </c>
      <c r="DI6">
        <v>3362.7579999999998</v>
      </c>
      <c r="DJ6">
        <v>0.20100000000000001</v>
      </c>
      <c r="DK6">
        <v>802.13</v>
      </c>
      <c r="DL6">
        <v>5629.277</v>
      </c>
      <c r="DM6">
        <v>18356.251</v>
      </c>
      <c r="DN6">
        <v>2220.337</v>
      </c>
    </row>
    <row r="7" spans="1:118">
      <c r="A7" s="2" t="s">
        <v>117</v>
      </c>
      <c r="B7">
        <v>0</v>
      </c>
      <c r="C7">
        <v>11242.914000000001</v>
      </c>
      <c r="D7">
        <v>30000</v>
      </c>
      <c r="E7">
        <v>30000</v>
      </c>
      <c r="F7">
        <v>45000</v>
      </c>
      <c r="G7">
        <v>45000</v>
      </c>
      <c r="H7">
        <v>0</v>
      </c>
      <c r="I7">
        <v>0</v>
      </c>
      <c r="J7">
        <v>71242.914000000004</v>
      </c>
      <c r="K7">
        <v>71242.914000000004</v>
      </c>
      <c r="L7">
        <v>116242.914</v>
      </c>
      <c r="M7">
        <v>116242.914</v>
      </c>
      <c r="N7">
        <v>116242.914</v>
      </c>
      <c r="O7">
        <v>104346.83500000001</v>
      </c>
      <c r="P7">
        <v>104346.83500000001</v>
      </c>
      <c r="Q7">
        <v>104346.83500000001</v>
      </c>
      <c r="R7">
        <v>104346.83500000001</v>
      </c>
      <c r="S7">
        <v>101730.239</v>
      </c>
      <c r="T7">
        <v>101730.239</v>
      </c>
      <c r="U7">
        <v>101730.239</v>
      </c>
      <c r="V7">
        <v>101730.239</v>
      </c>
      <c r="W7">
        <v>99925.130999999994</v>
      </c>
      <c r="X7">
        <v>99925.130999999994</v>
      </c>
      <c r="Y7">
        <v>99925.130999999994</v>
      </c>
      <c r="Z7">
        <v>99925.130999999994</v>
      </c>
      <c r="AA7">
        <v>105154.45299999999</v>
      </c>
      <c r="AB7">
        <v>60094.542000000001</v>
      </c>
      <c r="AC7">
        <v>27849.724999999999</v>
      </c>
      <c r="AD7">
        <v>193098.71900000001</v>
      </c>
      <c r="AE7">
        <v>193098.71900000001</v>
      </c>
      <c r="AF7">
        <v>178644.05100000001</v>
      </c>
      <c r="AG7">
        <v>178644.05100000001</v>
      </c>
      <c r="AH7">
        <v>178644.05100000001</v>
      </c>
      <c r="AI7">
        <v>178644.05100000001</v>
      </c>
      <c r="AJ7">
        <v>178644.05100000001</v>
      </c>
      <c r="AK7" s="1">
        <v>2000000</v>
      </c>
      <c r="AL7" s="1">
        <v>2000000</v>
      </c>
      <c r="AM7" s="1">
        <v>2009940</v>
      </c>
      <c r="AN7" s="1">
        <v>2009940</v>
      </c>
      <c r="AO7">
        <v>195223.40400000001</v>
      </c>
      <c r="AP7">
        <v>35223.404000000002</v>
      </c>
      <c r="AQ7" s="1">
        <v>1120270</v>
      </c>
      <c r="AR7" s="1">
        <v>1120270</v>
      </c>
      <c r="AS7" s="1">
        <v>2240530</v>
      </c>
      <c r="AT7" s="1">
        <v>2240530</v>
      </c>
      <c r="AU7" s="1">
        <v>4019870</v>
      </c>
      <c r="AV7" s="1">
        <v>4019870</v>
      </c>
      <c r="AW7" s="1">
        <v>4019870</v>
      </c>
      <c r="AX7" s="1">
        <v>4019870</v>
      </c>
      <c r="AY7">
        <v>0</v>
      </c>
      <c r="AZ7">
        <v>160000</v>
      </c>
      <c r="BA7">
        <v>0</v>
      </c>
      <c r="BB7" s="1">
        <v>1123990</v>
      </c>
      <c r="BC7" s="1">
        <v>1123990</v>
      </c>
      <c r="BD7" s="1">
        <v>2311780</v>
      </c>
      <c r="BE7" s="1">
        <v>2300530</v>
      </c>
      <c r="BF7" s="1">
        <v>2300530</v>
      </c>
      <c r="BG7" s="1">
        <v>1150270</v>
      </c>
      <c r="BH7" s="1">
        <v>1150270</v>
      </c>
      <c r="BI7" s="1">
        <v>2154690</v>
      </c>
      <c r="BJ7" s="1">
        <v>2058280</v>
      </c>
      <c r="BK7" s="1">
        <v>4212970</v>
      </c>
      <c r="BL7" s="1">
        <v>4212970</v>
      </c>
      <c r="BM7" s="1">
        <v>4212970</v>
      </c>
      <c r="BN7" s="1">
        <v>4107810</v>
      </c>
      <c r="BO7" s="1">
        <v>4107810</v>
      </c>
      <c r="BP7" s="1">
        <v>4047720</v>
      </c>
      <c r="BQ7" s="1">
        <v>4047720</v>
      </c>
      <c r="BR7">
        <v>11896.079</v>
      </c>
      <c r="BS7">
        <v>2616.5949999999998</v>
      </c>
      <c r="BT7">
        <v>1805.1089999999999</v>
      </c>
      <c r="BU7">
        <v>1310.979</v>
      </c>
      <c r="BV7" s="1">
        <v>2200000</v>
      </c>
      <c r="BW7" s="1">
        <v>1100000</v>
      </c>
      <c r="BX7" s="1">
        <v>1100000</v>
      </c>
      <c r="BY7" s="1">
        <v>2200000</v>
      </c>
      <c r="BZ7" s="1">
        <v>2200000</v>
      </c>
      <c r="CA7" s="1">
        <v>2200000</v>
      </c>
      <c r="CB7">
        <v>0</v>
      </c>
      <c r="CC7">
        <v>101413</v>
      </c>
      <c r="CD7">
        <v>330693</v>
      </c>
      <c r="CE7">
        <v>214950.45</v>
      </c>
      <c r="CF7">
        <v>115742.55</v>
      </c>
      <c r="CG7">
        <v>40000</v>
      </c>
      <c r="CH7">
        <v>254950.45</v>
      </c>
      <c r="CI7">
        <v>254950.45</v>
      </c>
      <c r="CJ7">
        <v>254950.45</v>
      </c>
      <c r="CK7">
        <v>426993.23100000003</v>
      </c>
      <c r="CL7">
        <v>426993.23100000003</v>
      </c>
      <c r="CM7">
        <v>426993.23100000003</v>
      </c>
      <c r="CN7">
        <v>426993.23100000003</v>
      </c>
      <c r="CO7">
        <v>426993.23100000003</v>
      </c>
      <c r="CP7">
        <v>426993.23100000003</v>
      </c>
      <c r="CQ7">
        <v>426993.23100000003</v>
      </c>
      <c r="CR7">
        <v>426993.23100000003</v>
      </c>
      <c r="CS7">
        <v>363202.63299999997</v>
      </c>
      <c r="CT7">
        <v>181601.31599999999</v>
      </c>
      <c r="CU7">
        <v>181601.31599999999</v>
      </c>
      <c r="CV7">
        <v>157609.242</v>
      </c>
      <c r="CW7">
        <v>157609.242</v>
      </c>
      <c r="CX7">
        <v>315218.484</v>
      </c>
      <c r="CY7">
        <v>315211.647</v>
      </c>
      <c r="CZ7">
        <v>168887.24900000001</v>
      </c>
      <c r="DA7">
        <v>146324.399</v>
      </c>
      <c r="DB7">
        <v>284629.799</v>
      </c>
      <c r="DC7">
        <v>284629.799</v>
      </c>
      <c r="DD7">
        <v>284629.799</v>
      </c>
      <c r="DE7">
        <v>284629.799</v>
      </c>
      <c r="DF7">
        <v>129944.783</v>
      </c>
      <c r="DG7">
        <v>71661.168999999994</v>
      </c>
      <c r="DH7">
        <v>63790.599000000002</v>
      </c>
      <c r="DI7">
        <v>98614.150999999998</v>
      </c>
      <c r="DJ7">
        <v>6.8360000000000003</v>
      </c>
      <c r="DK7">
        <v>14454.668</v>
      </c>
      <c r="DL7">
        <v>101413</v>
      </c>
      <c r="DM7">
        <v>330693</v>
      </c>
      <c r="DN7">
        <v>40000</v>
      </c>
    </row>
    <row r="8" spans="1:118">
      <c r="A8" s="2" t="s">
        <v>118</v>
      </c>
      <c r="B8">
        <v>0</v>
      </c>
      <c r="C8">
        <v>20401.375</v>
      </c>
      <c r="D8">
        <v>86531.372000000003</v>
      </c>
      <c r="E8">
        <v>86531.372000000003</v>
      </c>
      <c r="F8">
        <v>618532.64899999998</v>
      </c>
      <c r="G8">
        <v>181337.00700000001</v>
      </c>
      <c r="H8">
        <v>0</v>
      </c>
      <c r="I8">
        <v>0</v>
      </c>
      <c r="J8">
        <v>197452.52600000001</v>
      </c>
      <c r="K8">
        <v>402622.88799999998</v>
      </c>
      <c r="L8">
        <v>904283.02399999998</v>
      </c>
      <c r="M8">
        <v>706499.86800000002</v>
      </c>
      <c r="N8">
        <v>280272.11200000002</v>
      </c>
      <c r="O8">
        <v>279970.94799999997</v>
      </c>
      <c r="P8">
        <v>405116.70600000001</v>
      </c>
      <c r="Q8">
        <v>405115.40100000001</v>
      </c>
      <c r="R8">
        <v>273355.07900000003</v>
      </c>
      <c r="S8">
        <v>273288.70500000002</v>
      </c>
      <c r="T8">
        <v>342222.80200000003</v>
      </c>
      <c r="U8">
        <v>341206.90899999999</v>
      </c>
      <c r="V8">
        <v>268768.13199999998</v>
      </c>
      <c r="W8">
        <v>268722.28200000001</v>
      </c>
      <c r="X8">
        <v>313978.24200000003</v>
      </c>
      <c r="Y8">
        <v>311622.20299999998</v>
      </c>
      <c r="Z8">
        <v>263999.51400000002</v>
      </c>
      <c r="AA8">
        <v>110318.47199999999</v>
      </c>
      <c r="AB8">
        <v>142498.448</v>
      </c>
      <c r="AC8">
        <v>196489.69</v>
      </c>
      <c r="AD8">
        <v>898253.07900000003</v>
      </c>
      <c r="AE8">
        <v>147220.81700000001</v>
      </c>
      <c r="AF8">
        <v>146981.60500000001</v>
      </c>
      <c r="AG8">
        <v>82844.731</v>
      </c>
      <c r="AH8">
        <v>61503.063000000002</v>
      </c>
      <c r="AI8">
        <v>40543.044000000002</v>
      </c>
      <c r="AJ8">
        <v>29623.166000000001</v>
      </c>
      <c r="AK8">
        <v>30848.182000000001</v>
      </c>
      <c r="AL8">
        <v>30848.182000000001</v>
      </c>
      <c r="AM8">
        <v>31130.873</v>
      </c>
      <c r="AN8">
        <v>31130.873</v>
      </c>
      <c r="AO8">
        <v>76279.847999999998</v>
      </c>
      <c r="AP8" s="1">
        <v>1369670</v>
      </c>
      <c r="AQ8">
        <v>28384.257000000001</v>
      </c>
      <c r="AR8">
        <v>28384.257000000001</v>
      </c>
      <c r="AS8">
        <v>56768.601000000002</v>
      </c>
      <c r="AT8">
        <v>51809.226000000002</v>
      </c>
      <c r="AU8">
        <v>72297.812999999995</v>
      </c>
      <c r="AV8">
        <v>71765.104000000007</v>
      </c>
      <c r="AW8">
        <v>62259.572</v>
      </c>
      <c r="AX8">
        <v>62261.743000000002</v>
      </c>
      <c r="AY8">
        <v>0</v>
      </c>
      <c r="AZ8">
        <v>43358.904000000002</v>
      </c>
      <c r="BA8">
        <v>0</v>
      </c>
      <c r="BB8">
        <v>23714.289000000001</v>
      </c>
      <c r="BC8">
        <v>23714.289000000001</v>
      </c>
      <c r="BD8">
        <v>49284.31</v>
      </c>
      <c r="BE8">
        <v>49120.476000000002</v>
      </c>
      <c r="BF8">
        <v>99813.365999999995</v>
      </c>
      <c r="BG8">
        <v>49906.597000000002</v>
      </c>
      <c r="BH8">
        <v>49906.597000000002</v>
      </c>
      <c r="BI8">
        <v>35237.684000000001</v>
      </c>
      <c r="BJ8">
        <v>33033.788</v>
      </c>
      <c r="BK8">
        <v>68481.173999999999</v>
      </c>
      <c r="BL8">
        <v>70358.237999999998</v>
      </c>
      <c r="BM8">
        <v>85905.365000000005</v>
      </c>
      <c r="BN8">
        <v>68878.676999999996</v>
      </c>
      <c r="BO8">
        <v>109243.736</v>
      </c>
      <c r="BP8">
        <v>69559.014999999999</v>
      </c>
      <c r="BQ8">
        <v>114391.496</v>
      </c>
      <c r="BR8">
        <v>301.16399999999999</v>
      </c>
      <c r="BS8">
        <v>66.373999999999995</v>
      </c>
      <c r="BT8">
        <v>45.85</v>
      </c>
      <c r="BU8">
        <v>33.189</v>
      </c>
      <c r="BV8">
        <v>49862.184999999998</v>
      </c>
      <c r="BW8">
        <v>23170.518</v>
      </c>
      <c r="BX8">
        <v>23170.518</v>
      </c>
      <c r="BY8">
        <v>49862.184999999998</v>
      </c>
      <c r="BZ8">
        <v>49698.004999999997</v>
      </c>
      <c r="CA8">
        <v>46341.036999999997</v>
      </c>
      <c r="CB8">
        <v>0</v>
      </c>
      <c r="CC8">
        <v>93098.120999999999</v>
      </c>
      <c r="CD8">
        <v>305377.60200000001</v>
      </c>
      <c r="CE8">
        <v>198495.41899999999</v>
      </c>
      <c r="CF8">
        <v>106882.149</v>
      </c>
      <c r="CG8">
        <v>2306.7359999999999</v>
      </c>
      <c r="CH8">
        <v>238963.557</v>
      </c>
      <c r="CI8">
        <v>4349.18</v>
      </c>
      <c r="CJ8">
        <v>4656.2460000000001</v>
      </c>
      <c r="CK8" s="1">
        <v>1206010</v>
      </c>
      <c r="CL8" s="1">
        <v>1206010</v>
      </c>
      <c r="CM8">
        <v>929097.20700000005</v>
      </c>
      <c r="CN8">
        <v>303869.07799999998</v>
      </c>
      <c r="CO8">
        <v>303936.77399999998</v>
      </c>
      <c r="CP8">
        <v>304236.96899999998</v>
      </c>
      <c r="CQ8">
        <v>305419.43800000002</v>
      </c>
      <c r="CR8">
        <v>175034.76300000001</v>
      </c>
      <c r="CS8">
        <v>197229.973</v>
      </c>
      <c r="CT8">
        <v>98614.986000000004</v>
      </c>
      <c r="CU8">
        <v>98614.986000000004</v>
      </c>
      <c r="CV8">
        <v>90920.319000000003</v>
      </c>
      <c r="CW8">
        <v>90920.319000000003</v>
      </c>
      <c r="CX8">
        <v>181840.65100000001</v>
      </c>
      <c r="CY8">
        <v>181838.601</v>
      </c>
      <c r="CZ8">
        <v>96768.891000000003</v>
      </c>
      <c r="DA8">
        <v>83840.846000000005</v>
      </c>
      <c r="DB8">
        <v>471664.54800000001</v>
      </c>
      <c r="DC8">
        <v>437212.78399999999</v>
      </c>
      <c r="DD8">
        <v>240702.22</v>
      </c>
      <c r="DE8">
        <v>226498.81899999999</v>
      </c>
      <c r="DF8">
        <v>177363.747</v>
      </c>
      <c r="DG8">
        <v>161215.72399999999</v>
      </c>
      <c r="DH8">
        <v>1356.8889999999999</v>
      </c>
      <c r="DI8">
        <v>263966.39199999999</v>
      </c>
      <c r="DJ8">
        <v>0.14299999999999999</v>
      </c>
      <c r="DK8">
        <v>239.21199999999999</v>
      </c>
      <c r="DL8">
        <v>1637.0070000000001</v>
      </c>
      <c r="DM8">
        <v>5338.0410000000002</v>
      </c>
      <c r="DN8">
        <v>645.67899999999997</v>
      </c>
    </row>
    <row r="9" spans="1:118">
      <c r="A9" s="2" t="s">
        <v>119</v>
      </c>
      <c r="B9" t="s">
        <v>113</v>
      </c>
      <c r="C9">
        <v>-30.181000000000001</v>
      </c>
      <c r="D9">
        <v>-118.28</v>
      </c>
      <c r="E9">
        <v>-118.28</v>
      </c>
      <c r="F9">
        <v>8.1000000000000003E-2</v>
      </c>
      <c r="G9">
        <v>6.0389999999999997</v>
      </c>
      <c r="H9" t="s">
        <v>113</v>
      </c>
      <c r="I9" t="s">
        <v>113</v>
      </c>
      <c r="J9">
        <v>-266.74</v>
      </c>
      <c r="K9">
        <v>-248.749</v>
      </c>
      <c r="L9">
        <v>-243.99199999999999</v>
      </c>
      <c r="M9">
        <v>-261.983</v>
      </c>
      <c r="N9">
        <v>-306.69600000000003</v>
      </c>
      <c r="O9">
        <v>-280.37700000000001</v>
      </c>
      <c r="P9">
        <v>-270.5</v>
      </c>
      <c r="Q9">
        <v>-267.46100000000001</v>
      </c>
      <c r="R9">
        <v>-279.27300000000002</v>
      </c>
      <c r="S9">
        <v>-273.74400000000003</v>
      </c>
      <c r="T9">
        <v>-268.39499999999998</v>
      </c>
      <c r="U9">
        <v>-266.678</v>
      </c>
      <c r="V9">
        <v>-272.947</v>
      </c>
      <c r="W9">
        <v>-269.25200000000001</v>
      </c>
      <c r="X9">
        <v>-265.767</v>
      </c>
      <c r="Y9">
        <v>-271.49900000000002</v>
      </c>
      <c r="Z9">
        <v>-275.61500000000001</v>
      </c>
      <c r="AA9">
        <v>-404.005</v>
      </c>
      <c r="AB9">
        <v>-237.649</v>
      </c>
      <c r="AC9">
        <v>-120.98699999999999</v>
      </c>
      <c r="AD9">
        <v>-762.64200000000005</v>
      </c>
      <c r="AE9">
        <v>-782.84900000000005</v>
      </c>
      <c r="AF9">
        <v>-684.37099999999998</v>
      </c>
      <c r="AG9">
        <v>-678.726</v>
      </c>
      <c r="AH9">
        <v>-685.42899999999997</v>
      </c>
      <c r="AI9">
        <v>-681.24</v>
      </c>
      <c r="AJ9">
        <v>-687.16300000000001</v>
      </c>
      <c r="AK9">
        <v>-3629.5419999999999</v>
      </c>
      <c r="AL9">
        <v>-3629.5419999999999</v>
      </c>
      <c r="AM9">
        <v>-3688.9059999999999</v>
      </c>
      <c r="AN9">
        <v>-3688.9059999999999</v>
      </c>
      <c r="AO9">
        <v>-44.892000000000003</v>
      </c>
      <c r="AP9">
        <v>-43.887999999999998</v>
      </c>
      <c r="AQ9">
        <v>-1852.925</v>
      </c>
      <c r="AR9">
        <v>-1852.925</v>
      </c>
      <c r="AS9">
        <v>-3705.6640000000002</v>
      </c>
      <c r="AT9">
        <v>-3913.8229999999999</v>
      </c>
      <c r="AU9">
        <v>-6771.3310000000001</v>
      </c>
      <c r="AV9">
        <v>-6800.5410000000002</v>
      </c>
      <c r="AW9">
        <v>-7381.4319999999998</v>
      </c>
      <c r="AX9">
        <v>-7377.8119999999999</v>
      </c>
      <c r="AY9" t="s">
        <v>113</v>
      </c>
      <c r="AZ9">
        <v>-0.78200000000000003</v>
      </c>
      <c r="BA9" t="s">
        <v>113</v>
      </c>
      <c r="BB9">
        <v>-2021.501</v>
      </c>
      <c r="BC9">
        <v>-2021.501</v>
      </c>
      <c r="BD9">
        <v>-4477.4669999999996</v>
      </c>
      <c r="BE9">
        <v>-4447.2870000000003</v>
      </c>
      <c r="BF9">
        <v>-4239.1260000000002</v>
      </c>
      <c r="BG9">
        <v>-2119.5630000000001</v>
      </c>
      <c r="BH9">
        <v>-2119.5630000000001</v>
      </c>
      <c r="BI9">
        <v>-4315.2359999999999</v>
      </c>
      <c r="BJ9">
        <v>-3853.0030000000002</v>
      </c>
      <c r="BK9">
        <v>-8168.24</v>
      </c>
      <c r="BL9">
        <v>-8094.9120000000003</v>
      </c>
      <c r="BM9">
        <v>-7924.0590000000002</v>
      </c>
      <c r="BN9">
        <v>-7520.0460000000003</v>
      </c>
      <c r="BO9">
        <v>-7348.5690000000004</v>
      </c>
      <c r="BP9">
        <v>-7110.9170000000004</v>
      </c>
      <c r="BQ9">
        <v>-6892.357</v>
      </c>
      <c r="BR9">
        <v>-26.318999999999999</v>
      </c>
      <c r="BS9">
        <v>-5.5279999999999996</v>
      </c>
      <c r="BT9">
        <v>-3.6949999999999998</v>
      </c>
      <c r="BU9">
        <v>-2.9009999999999998</v>
      </c>
      <c r="BV9">
        <v>-3652.4079999999999</v>
      </c>
      <c r="BW9">
        <v>-1954.3969999999999</v>
      </c>
      <c r="BX9">
        <v>-1954.3969999999999</v>
      </c>
      <c r="BY9">
        <v>-3652.4079999999999</v>
      </c>
      <c r="BZ9">
        <v>-3647.0140000000001</v>
      </c>
      <c r="CA9">
        <v>-3908.7939999999999</v>
      </c>
      <c r="CB9" t="s">
        <v>113</v>
      </c>
      <c r="CC9">
        <v>-556.90899999999999</v>
      </c>
      <c r="CD9">
        <v>-1988.91</v>
      </c>
      <c r="CE9">
        <v>-1292.7919999999999</v>
      </c>
      <c r="CF9">
        <v>-696.11900000000003</v>
      </c>
      <c r="CG9">
        <v>-259.45</v>
      </c>
      <c r="CH9">
        <v>-1552.242</v>
      </c>
      <c r="CI9">
        <v>-1723.095</v>
      </c>
      <c r="CJ9">
        <v>-1693.885</v>
      </c>
      <c r="CK9">
        <v>-635.92899999999997</v>
      </c>
      <c r="CL9">
        <v>-635.92899999999997</v>
      </c>
      <c r="CM9">
        <v>-774.80899999999997</v>
      </c>
      <c r="CN9">
        <v>-1055.2470000000001</v>
      </c>
      <c r="CO9">
        <v>-1055.2470000000001</v>
      </c>
      <c r="CP9">
        <v>-1055.2470000000001</v>
      </c>
      <c r="CQ9">
        <v>-1055.2470000000001</v>
      </c>
      <c r="CR9">
        <v>-1161.9829999999999</v>
      </c>
      <c r="CS9">
        <v>-727.51800000000003</v>
      </c>
      <c r="CT9">
        <v>-363.75900000000001</v>
      </c>
      <c r="CU9">
        <v>-363.75900000000001</v>
      </c>
      <c r="CV9">
        <v>-296.65499999999997</v>
      </c>
      <c r="CW9">
        <v>-296.65499999999997</v>
      </c>
      <c r="CX9">
        <v>-593.30899999999997</v>
      </c>
      <c r="CY9">
        <v>-593.30799999999999</v>
      </c>
      <c r="CZ9">
        <v>-317.88799999999998</v>
      </c>
      <c r="DA9">
        <v>-275.41899999999998</v>
      </c>
      <c r="DB9">
        <v>-1029.0940000000001</v>
      </c>
      <c r="DC9">
        <v>-1025.0319999999999</v>
      </c>
      <c r="DD9">
        <v>-1098.3589999999999</v>
      </c>
      <c r="DE9">
        <v>-1102.962</v>
      </c>
      <c r="DF9">
        <v>-417.26900000000001</v>
      </c>
      <c r="DG9">
        <v>-193.792</v>
      </c>
      <c r="DH9">
        <v>-434.464</v>
      </c>
      <c r="DI9">
        <v>-272.714</v>
      </c>
      <c r="DJ9">
        <v>-3.0000000000000001E-3</v>
      </c>
      <c r="DK9">
        <v>-98.477999999999994</v>
      </c>
      <c r="DL9">
        <v>-695.83799999999997</v>
      </c>
      <c r="DM9">
        <v>-2269.4299999999998</v>
      </c>
      <c r="DN9">
        <v>-274.53699999999998</v>
      </c>
    </row>
    <row r="10" spans="1:118">
      <c r="A10" s="2" t="s">
        <v>117</v>
      </c>
      <c r="B10" t="s">
        <v>113</v>
      </c>
      <c r="C10" t="s">
        <v>113</v>
      </c>
      <c r="D10" t="s">
        <v>113</v>
      </c>
      <c r="E10" t="s">
        <v>113</v>
      </c>
      <c r="F10" t="s">
        <v>113</v>
      </c>
      <c r="G10" t="s">
        <v>113</v>
      </c>
      <c r="H10" t="s">
        <v>113</v>
      </c>
      <c r="I10" t="s">
        <v>113</v>
      </c>
      <c r="J10" t="s">
        <v>113</v>
      </c>
      <c r="K10" t="s">
        <v>113</v>
      </c>
      <c r="L10" t="s">
        <v>113</v>
      </c>
      <c r="M10" t="s">
        <v>113</v>
      </c>
      <c r="N10" t="s">
        <v>113</v>
      </c>
      <c r="O10" t="s">
        <v>113</v>
      </c>
      <c r="P10" t="s">
        <v>113</v>
      </c>
      <c r="Q10" t="s">
        <v>113</v>
      </c>
      <c r="R10" t="s">
        <v>113</v>
      </c>
      <c r="S10" t="s">
        <v>113</v>
      </c>
      <c r="T10" t="s">
        <v>113</v>
      </c>
      <c r="U10" t="s">
        <v>113</v>
      </c>
      <c r="V10" t="s">
        <v>113</v>
      </c>
      <c r="W10" t="s">
        <v>113</v>
      </c>
      <c r="X10" t="s">
        <v>113</v>
      </c>
      <c r="Y10" t="s">
        <v>113</v>
      </c>
      <c r="Z10" t="s">
        <v>113</v>
      </c>
      <c r="AA10" t="s">
        <v>113</v>
      </c>
      <c r="AB10" t="s">
        <v>113</v>
      </c>
      <c r="AC10" t="s">
        <v>113</v>
      </c>
      <c r="AD10" t="s">
        <v>113</v>
      </c>
      <c r="AE10" t="s">
        <v>113</v>
      </c>
      <c r="AF10" t="s">
        <v>113</v>
      </c>
      <c r="AG10" t="s">
        <v>113</v>
      </c>
      <c r="AH10" t="s">
        <v>113</v>
      </c>
      <c r="AI10" t="s">
        <v>113</v>
      </c>
      <c r="AJ10" t="s">
        <v>113</v>
      </c>
      <c r="AK10" t="s">
        <v>113</v>
      </c>
      <c r="AL10" t="s">
        <v>113</v>
      </c>
      <c r="AM10" t="s">
        <v>113</v>
      </c>
      <c r="AN10" t="s">
        <v>113</v>
      </c>
      <c r="AO10" t="s">
        <v>113</v>
      </c>
      <c r="AP10" t="s">
        <v>113</v>
      </c>
      <c r="AQ10" t="s">
        <v>113</v>
      </c>
      <c r="AR10" t="s">
        <v>113</v>
      </c>
      <c r="AS10" t="s">
        <v>113</v>
      </c>
      <c r="AT10" t="s">
        <v>113</v>
      </c>
      <c r="AU10" t="s">
        <v>113</v>
      </c>
      <c r="AV10" t="s">
        <v>113</v>
      </c>
      <c r="AW10" t="s">
        <v>113</v>
      </c>
      <c r="AX10" t="s">
        <v>113</v>
      </c>
      <c r="AY10" t="s">
        <v>113</v>
      </c>
      <c r="AZ10" t="s">
        <v>113</v>
      </c>
      <c r="BA10" t="s">
        <v>113</v>
      </c>
      <c r="BB10" t="s">
        <v>113</v>
      </c>
      <c r="BC10" t="s">
        <v>113</v>
      </c>
      <c r="BD10" t="s">
        <v>113</v>
      </c>
      <c r="BE10" t="s">
        <v>113</v>
      </c>
      <c r="BF10" t="s">
        <v>113</v>
      </c>
      <c r="BG10" t="s">
        <v>113</v>
      </c>
      <c r="BH10" t="s">
        <v>113</v>
      </c>
      <c r="BI10" t="s">
        <v>113</v>
      </c>
      <c r="BJ10" t="s">
        <v>113</v>
      </c>
      <c r="BK10" t="s">
        <v>113</v>
      </c>
      <c r="BL10" t="s">
        <v>113</v>
      </c>
      <c r="BM10" t="s">
        <v>113</v>
      </c>
      <c r="BN10" t="s">
        <v>113</v>
      </c>
      <c r="BO10" t="s">
        <v>113</v>
      </c>
      <c r="BP10" t="s">
        <v>113</v>
      </c>
      <c r="BQ10" t="s">
        <v>113</v>
      </c>
      <c r="BR10" t="s">
        <v>113</v>
      </c>
      <c r="BS10" t="s">
        <v>113</v>
      </c>
      <c r="BT10" t="s">
        <v>113</v>
      </c>
      <c r="BU10" t="s">
        <v>113</v>
      </c>
      <c r="BV10" t="s">
        <v>113</v>
      </c>
      <c r="BW10" t="s">
        <v>113</v>
      </c>
      <c r="BX10" t="s">
        <v>113</v>
      </c>
      <c r="BY10" t="s">
        <v>113</v>
      </c>
      <c r="BZ10" t="s">
        <v>113</v>
      </c>
      <c r="CA10" t="s">
        <v>113</v>
      </c>
      <c r="CB10" t="s">
        <v>113</v>
      </c>
      <c r="CC10" t="s">
        <v>113</v>
      </c>
      <c r="CD10" t="s">
        <v>113</v>
      </c>
      <c r="CE10" t="s">
        <v>113</v>
      </c>
      <c r="CF10" t="s">
        <v>113</v>
      </c>
      <c r="CG10" t="s">
        <v>113</v>
      </c>
      <c r="CH10" t="s">
        <v>113</v>
      </c>
      <c r="CI10" t="s">
        <v>113</v>
      </c>
      <c r="CJ10" t="s">
        <v>113</v>
      </c>
      <c r="CK10" t="s">
        <v>113</v>
      </c>
      <c r="CL10" t="s">
        <v>113</v>
      </c>
      <c r="CM10" t="s">
        <v>113</v>
      </c>
      <c r="CN10" t="s">
        <v>113</v>
      </c>
      <c r="CO10" t="s">
        <v>113</v>
      </c>
      <c r="CP10" t="s">
        <v>113</v>
      </c>
      <c r="CQ10" t="s">
        <v>113</v>
      </c>
      <c r="CR10" t="s">
        <v>113</v>
      </c>
      <c r="CS10" t="s">
        <v>113</v>
      </c>
      <c r="CT10" t="s">
        <v>113</v>
      </c>
      <c r="CU10" t="s">
        <v>113</v>
      </c>
      <c r="CV10" t="s">
        <v>113</v>
      </c>
      <c r="CW10" t="s">
        <v>113</v>
      </c>
      <c r="CX10" t="s">
        <v>113</v>
      </c>
      <c r="CY10" t="s">
        <v>113</v>
      </c>
      <c r="CZ10" t="s">
        <v>113</v>
      </c>
      <c r="DA10" t="s">
        <v>113</v>
      </c>
      <c r="DB10" t="s">
        <v>113</v>
      </c>
      <c r="DC10" t="s">
        <v>113</v>
      </c>
      <c r="DD10" t="s">
        <v>113</v>
      </c>
      <c r="DE10" t="s">
        <v>113</v>
      </c>
      <c r="DF10" t="s">
        <v>113</v>
      </c>
      <c r="DG10" t="s">
        <v>113</v>
      </c>
      <c r="DH10" t="s">
        <v>113</v>
      </c>
      <c r="DI10" t="s">
        <v>113</v>
      </c>
      <c r="DJ10" t="s">
        <v>113</v>
      </c>
      <c r="DK10" t="s">
        <v>113</v>
      </c>
      <c r="DL10" t="s">
        <v>113</v>
      </c>
      <c r="DM10" t="s">
        <v>113</v>
      </c>
      <c r="DN10" t="s">
        <v>113</v>
      </c>
    </row>
    <row r="11" spans="1:118">
      <c r="A11" s="2" t="s">
        <v>120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</row>
    <row r="12" spans="1:118">
      <c r="A12" s="2" t="s">
        <v>121</v>
      </c>
      <c r="B12">
        <v>0</v>
      </c>
      <c r="C12">
        <v>4313.3419999999996</v>
      </c>
      <c r="D12">
        <v>409.60899999999998</v>
      </c>
      <c r="E12">
        <v>409.60899999999998</v>
      </c>
      <c r="F12">
        <v>0</v>
      </c>
      <c r="G12">
        <v>0</v>
      </c>
      <c r="H12">
        <v>0</v>
      </c>
      <c r="I12">
        <v>0</v>
      </c>
      <c r="J12">
        <v>5132.5600000000004</v>
      </c>
      <c r="K12">
        <v>5132.5600000000004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139.65100000000001</v>
      </c>
      <c r="AB12">
        <v>11.159000000000001</v>
      </c>
      <c r="AC12">
        <v>0.74299999999999999</v>
      </c>
      <c r="AD12">
        <v>151.553</v>
      </c>
      <c r="AE12">
        <v>151.553</v>
      </c>
      <c r="AF12">
        <v>151.553</v>
      </c>
      <c r="AG12">
        <v>151.553</v>
      </c>
      <c r="AH12">
        <v>151.553</v>
      </c>
      <c r="AI12">
        <v>151.553</v>
      </c>
      <c r="AJ12">
        <v>151.553</v>
      </c>
      <c r="AK12">
        <v>0</v>
      </c>
      <c r="AL12">
        <v>0</v>
      </c>
      <c r="AM12">
        <v>2.1999999999999999E-2</v>
      </c>
      <c r="AN12">
        <v>2.1999999999999999E-2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4.3999999999999997E-2</v>
      </c>
      <c r="AV12">
        <v>4.3999999999999997E-2</v>
      </c>
      <c r="AW12">
        <v>4.3999999999999997E-2</v>
      </c>
      <c r="AX12">
        <v>4.3999999999999997E-2</v>
      </c>
      <c r="AY12">
        <v>0</v>
      </c>
      <c r="AZ12">
        <v>0</v>
      </c>
      <c r="BA12">
        <v>0</v>
      </c>
      <c r="BB12">
        <v>2566.2330000000002</v>
      </c>
      <c r="BC12">
        <v>2566.2330000000002</v>
      </c>
      <c r="BD12">
        <v>5132.5600000000004</v>
      </c>
      <c r="BE12">
        <v>819.21799999999996</v>
      </c>
      <c r="BF12">
        <v>819.21799999999996</v>
      </c>
      <c r="BG12">
        <v>409.60899999999998</v>
      </c>
      <c r="BH12">
        <v>409.60899999999998</v>
      </c>
      <c r="BI12">
        <v>80.400999999999996</v>
      </c>
      <c r="BJ12">
        <v>71.191999999999993</v>
      </c>
      <c r="BK12">
        <v>151.59700000000001</v>
      </c>
      <c r="BL12">
        <v>151.59700000000001</v>
      </c>
      <c r="BM12">
        <v>151.59700000000001</v>
      </c>
      <c r="BN12">
        <v>11.946999999999999</v>
      </c>
      <c r="BO12">
        <v>11.946999999999999</v>
      </c>
      <c r="BP12">
        <v>0.78700000000000003</v>
      </c>
      <c r="BQ12">
        <v>0.78700000000000003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257028.09599999999</v>
      </c>
      <c r="CL12">
        <v>257028.09599999999</v>
      </c>
      <c r="CM12">
        <v>257028.09599999999</v>
      </c>
      <c r="CN12">
        <v>257028.09599999999</v>
      </c>
      <c r="CO12">
        <v>257028.09599999999</v>
      </c>
      <c r="CP12">
        <v>257028.09599999999</v>
      </c>
      <c r="CQ12">
        <v>257028.09599999999</v>
      </c>
      <c r="CR12">
        <v>257028.09599999999</v>
      </c>
      <c r="CS12">
        <v>257028.00200000001</v>
      </c>
      <c r="CT12">
        <v>128514.001</v>
      </c>
      <c r="CU12">
        <v>128514.001</v>
      </c>
      <c r="CV12">
        <v>125947.768</v>
      </c>
      <c r="CW12">
        <v>125947.768</v>
      </c>
      <c r="CX12">
        <v>251895.53599999999</v>
      </c>
      <c r="CY12">
        <v>251895.53599999999</v>
      </c>
      <c r="CZ12">
        <v>134963.109</v>
      </c>
      <c r="DA12">
        <v>116932.427</v>
      </c>
      <c r="DB12">
        <v>3107.7350000000001</v>
      </c>
      <c r="DC12">
        <v>3107.7350000000001</v>
      </c>
      <c r="DD12">
        <v>3107.7350000000001</v>
      </c>
      <c r="DE12">
        <v>3107.7350000000001</v>
      </c>
      <c r="DF12">
        <v>3027.3339999999998</v>
      </c>
      <c r="DG12">
        <v>2956.143</v>
      </c>
      <c r="DH12">
        <v>9.4E-2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</row>
    <row r="13" spans="1:118">
      <c r="A13" s="2" t="s">
        <v>122</v>
      </c>
      <c r="B13">
        <v>0</v>
      </c>
      <c r="C13">
        <v>5876.076</v>
      </c>
      <c r="D13">
        <v>13088.41</v>
      </c>
      <c r="E13">
        <v>13088.41</v>
      </c>
      <c r="F13">
        <v>0</v>
      </c>
      <c r="G13">
        <v>0</v>
      </c>
      <c r="H13">
        <v>0</v>
      </c>
      <c r="I13">
        <v>0</v>
      </c>
      <c r="J13">
        <v>32052.895</v>
      </c>
      <c r="K13">
        <v>32052.895</v>
      </c>
      <c r="L13">
        <v>40118.711000000003</v>
      </c>
      <c r="M13">
        <v>40118.711000000003</v>
      </c>
      <c r="N13">
        <v>40118.711000000003</v>
      </c>
      <c r="O13">
        <v>40116.987000000001</v>
      </c>
      <c r="P13">
        <v>40116.987000000001</v>
      </c>
      <c r="Q13">
        <v>40116.987000000001</v>
      </c>
      <c r="R13">
        <v>40116.987000000001</v>
      </c>
      <c r="S13">
        <v>40116.608</v>
      </c>
      <c r="T13">
        <v>40116.608</v>
      </c>
      <c r="U13">
        <v>40116.608</v>
      </c>
      <c r="V13">
        <v>40116.608</v>
      </c>
      <c r="W13">
        <v>40116.347000000002</v>
      </c>
      <c r="X13">
        <v>40116.347000000002</v>
      </c>
      <c r="Y13">
        <v>40116.347000000002</v>
      </c>
      <c r="Z13">
        <v>40116.347000000002</v>
      </c>
      <c r="AA13">
        <v>102758.36</v>
      </c>
      <c r="AB13">
        <v>55334.798999999999</v>
      </c>
      <c r="AC13">
        <v>18751.762999999999</v>
      </c>
      <c r="AD13">
        <v>176844.92199999999</v>
      </c>
      <c r="AE13">
        <v>176844.92199999999</v>
      </c>
      <c r="AF13">
        <v>176838.038</v>
      </c>
      <c r="AG13">
        <v>176838.038</v>
      </c>
      <c r="AH13">
        <v>176838.038</v>
      </c>
      <c r="AI13">
        <v>176838.038</v>
      </c>
      <c r="AJ13">
        <v>176838.038</v>
      </c>
      <c r="AK13">
        <v>0</v>
      </c>
      <c r="AL13">
        <v>0</v>
      </c>
      <c r="AM13">
        <v>2280.5529999999999</v>
      </c>
      <c r="AN13">
        <v>2280.5529999999999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4561.1049999999996</v>
      </c>
      <c r="AV13">
        <v>4561.1049999999996</v>
      </c>
      <c r="AW13">
        <v>4561.1049999999996</v>
      </c>
      <c r="AX13">
        <v>4561.1049999999996</v>
      </c>
      <c r="AY13">
        <v>0</v>
      </c>
      <c r="AZ13">
        <v>0</v>
      </c>
      <c r="BA13">
        <v>0</v>
      </c>
      <c r="BB13">
        <v>16007.031999999999</v>
      </c>
      <c r="BC13">
        <v>16007.031999999999</v>
      </c>
      <c r="BD13">
        <v>32052.895</v>
      </c>
      <c r="BE13">
        <v>26176.819</v>
      </c>
      <c r="BF13">
        <v>26176.819</v>
      </c>
      <c r="BG13">
        <v>13088.41</v>
      </c>
      <c r="BH13">
        <v>13088.41</v>
      </c>
      <c r="BI13">
        <v>123416.262</v>
      </c>
      <c r="BJ13">
        <v>57989.875999999997</v>
      </c>
      <c r="BK13">
        <v>181406.027</v>
      </c>
      <c r="BL13">
        <v>181406.027</v>
      </c>
      <c r="BM13">
        <v>181406.027</v>
      </c>
      <c r="BN13">
        <v>78647.667000000001</v>
      </c>
      <c r="BO13">
        <v>78647.667000000001</v>
      </c>
      <c r="BP13">
        <v>23312.867999999999</v>
      </c>
      <c r="BQ13">
        <v>23312.867999999999</v>
      </c>
      <c r="BR13">
        <v>1.724</v>
      </c>
      <c r="BS13">
        <v>0.378</v>
      </c>
      <c r="BT13">
        <v>0.26100000000000001</v>
      </c>
      <c r="BU13">
        <v>0.20200000000000001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73397.387000000002</v>
      </c>
      <c r="CL13">
        <v>73397.387000000002</v>
      </c>
      <c r="CM13">
        <v>73397.387000000002</v>
      </c>
      <c r="CN13">
        <v>73397.387000000002</v>
      </c>
      <c r="CO13">
        <v>73397.387000000002</v>
      </c>
      <c r="CP13">
        <v>73397.387000000002</v>
      </c>
      <c r="CQ13">
        <v>74318.172999999995</v>
      </c>
      <c r="CR13">
        <v>74318.172999999995</v>
      </c>
      <c r="CS13">
        <v>74279.342000000004</v>
      </c>
      <c r="CT13">
        <v>37139.671000000002</v>
      </c>
      <c r="CU13">
        <v>37139.671000000002</v>
      </c>
      <c r="CV13">
        <v>21132.638999999999</v>
      </c>
      <c r="CW13">
        <v>21132.638999999999</v>
      </c>
      <c r="CX13">
        <v>42265.277999999998</v>
      </c>
      <c r="CY13">
        <v>42265.277999999998</v>
      </c>
      <c r="CZ13">
        <v>22645.312999999998</v>
      </c>
      <c r="DA13">
        <v>19619.964</v>
      </c>
      <c r="DB13">
        <v>229815.81599999999</v>
      </c>
      <c r="DC13">
        <v>229815.81599999999</v>
      </c>
      <c r="DD13">
        <v>229815.81599999999</v>
      </c>
      <c r="DE13">
        <v>229815.81599999999</v>
      </c>
      <c r="DF13">
        <v>106399.554</v>
      </c>
      <c r="DG13">
        <v>48409.678</v>
      </c>
      <c r="DH13">
        <v>38.83</v>
      </c>
      <c r="DI13">
        <v>40116.146000000001</v>
      </c>
      <c r="DJ13">
        <v>0</v>
      </c>
      <c r="DK13">
        <v>6.8840000000000003</v>
      </c>
      <c r="DL13">
        <v>0</v>
      </c>
      <c r="DM13">
        <v>0</v>
      </c>
      <c r="DN13">
        <v>0</v>
      </c>
    </row>
    <row r="14" spans="1:118">
      <c r="A14" s="2" t="s">
        <v>123</v>
      </c>
      <c r="B14">
        <v>0</v>
      </c>
      <c r="C14">
        <v>0.33400000000000002</v>
      </c>
      <c r="D14">
        <v>0.11799999999999999</v>
      </c>
      <c r="E14">
        <v>0.11799999999999999</v>
      </c>
      <c r="F14">
        <v>0</v>
      </c>
      <c r="G14">
        <v>0</v>
      </c>
      <c r="H14">
        <v>0</v>
      </c>
      <c r="I14">
        <v>0</v>
      </c>
      <c r="J14">
        <v>0.56999999999999995</v>
      </c>
      <c r="K14">
        <v>0.56999999999999995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0.54600000000000004</v>
      </c>
      <c r="AB14">
        <v>0.109</v>
      </c>
      <c r="AC14">
        <v>1.6E-2</v>
      </c>
      <c r="AD14">
        <v>0.67100000000000004</v>
      </c>
      <c r="AE14">
        <v>0.67100000000000004</v>
      </c>
      <c r="AF14">
        <v>0.67100000000000004</v>
      </c>
      <c r="AG14">
        <v>0.67100000000000004</v>
      </c>
      <c r="AH14">
        <v>0.67100000000000004</v>
      </c>
      <c r="AI14">
        <v>0.67100000000000004</v>
      </c>
      <c r="AJ14">
        <v>0.67100000000000004</v>
      </c>
      <c r="AK14">
        <v>0</v>
      </c>
      <c r="AL14">
        <v>0</v>
      </c>
      <c r="AM14">
        <v>1E-3</v>
      </c>
      <c r="AN14">
        <v>1E-3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2E-3</v>
      </c>
      <c r="AV14">
        <v>2E-3</v>
      </c>
      <c r="AW14">
        <v>2E-3</v>
      </c>
      <c r="AX14">
        <v>2E-3</v>
      </c>
      <c r="AY14">
        <v>0</v>
      </c>
      <c r="AZ14">
        <v>0</v>
      </c>
      <c r="BA14">
        <v>0</v>
      </c>
      <c r="BB14">
        <v>0.28499999999999998</v>
      </c>
      <c r="BC14">
        <v>0.28499999999999998</v>
      </c>
      <c r="BD14">
        <v>0.56999999999999995</v>
      </c>
      <c r="BE14">
        <v>0.23499999999999999</v>
      </c>
      <c r="BF14">
        <v>0.23499999999999999</v>
      </c>
      <c r="BG14">
        <v>0.11799999999999999</v>
      </c>
      <c r="BH14">
        <v>0.11799999999999999</v>
      </c>
      <c r="BI14">
        <v>0.36799999999999999</v>
      </c>
      <c r="BJ14">
        <v>0.30499999999999999</v>
      </c>
      <c r="BK14">
        <v>0.67300000000000004</v>
      </c>
      <c r="BL14">
        <v>0.67300000000000004</v>
      </c>
      <c r="BM14">
        <v>0.67300000000000004</v>
      </c>
      <c r="BN14">
        <v>0.127</v>
      </c>
      <c r="BO14">
        <v>0.127</v>
      </c>
      <c r="BP14">
        <v>1.7999999999999999E-2</v>
      </c>
      <c r="BQ14">
        <v>1.7999999999999999E-2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8.0180000000000007</v>
      </c>
      <c r="CL14">
        <v>8.0180000000000007</v>
      </c>
      <c r="CM14">
        <v>8.0180000000000007</v>
      </c>
      <c r="CN14">
        <v>8.0180000000000007</v>
      </c>
      <c r="CO14">
        <v>8.0180000000000007</v>
      </c>
      <c r="CP14">
        <v>8.0180000000000007</v>
      </c>
      <c r="CQ14">
        <v>8.0180000000000007</v>
      </c>
      <c r="CR14">
        <v>8.0180000000000007</v>
      </c>
      <c r="CS14">
        <v>8.0180000000000007</v>
      </c>
      <c r="CT14">
        <v>4.0090000000000003</v>
      </c>
      <c r="CU14">
        <v>4.0090000000000003</v>
      </c>
      <c r="CV14">
        <v>3.7240000000000002</v>
      </c>
      <c r="CW14">
        <v>3.7240000000000002</v>
      </c>
      <c r="CX14">
        <v>7.4480000000000004</v>
      </c>
      <c r="CY14">
        <v>7.4480000000000004</v>
      </c>
      <c r="CZ14">
        <v>3.9910000000000001</v>
      </c>
      <c r="DA14">
        <v>3.4580000000000002</v>
      </c>
      <c r="DB14">
        <v>3.9910000000000001</v>
      </c>
      <c r="DC14">
        <v>3.9910000000000001</v>
      </c>
      <c r="DD14">
        <v>3.9910000000000001</v>
      </c>
      <c r="DE14">
        <v>3.9910000000000001</v>
      </c>
      <c r="DF14">
        <v>3.6230000000000002</v>
      </c>
      <c r="DG14">
        <v>3.3180000000000001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</row>
    <row r="15" spans="1:118">
      <c r="A15" s="2" t="s">
        <v>124</v>
      </c>
      <c r="B15">
        <v>0</v>
      </c>
      <c r="C15">
        <v>7.2679999999999998</v>
      </c>
      <c r="D15">
        <v>11767.079</v>
      </c>
      <c r="E15">
        <v>11767.079</v>
      </c>
      <c r="F15">
        <v>0</v>
      </c>
      <c r="G15">
        <v>0</v>
      </c>
      <c r="H15">
        <v>0</v>
      </c>
      <c r="I15">
        <v>0</v>
      </c>
      <c r="J15">
        <v>23541.424999999999</v>
      </c>
      <c r="K15">
        <v>23541.424999999999</v>
      </c>
      <c r="L15">
        <v>28158.383000000002</v>
      </c>
      <c r="M15">
        <v>28158.383000000002</v>
      </c>
      <c r="N15">
        <v>28158.383000000002</v>
      </c>
      <c r="O15">
        <v>22031.743999999999</v>
      </c>
      <c r="P15">
        <v>22031.743999999999</v>
      </c>
      <c r="Q15">
        <v>22517.491000000002</v>
      </c>
      <c r="R15">
        <v>22517.491000000002</v>
      </c>
      <c r="S15">
        <v>21198.432000000001</v>
      </c>
      <c r="T15">
        <v>21198.432000000001</v>
      </c>
      <c r="U15">
        <v>21538.43</v>
      </c>
      <c r="V15">
        <v>21538.43</v>
      </c>
      <c r="W15">
        <v>20641.453000000001</v>
      </c>
      <c r="X15">
        <v>20641.453000000001</v>
      </c>
      <c r="Y15">
        <v>21434.741999999998</v>
      </c>
      <c r="Z15">
        <v>21434.741999999998</v>
      </c>
      <c r="AA15">
        <v>1811.8779999999999</v>
      </c>
      <c r="AB15">
        <v>4711.7690000000002</v>
      </c>
      <c r="AC15">
        <v>8758.9879999999994</v>
      </c>
      <c r="AD15">
        <v>15282.635</v>
      </c>
      <c r="AE15">
        <v>15282.635</v>
      </c>
      <c r="AF15">
        <v>834.851</v>
      </c>
      <c r="AG15">
        <v>834.851</v>
      </c>
      <c r="AH15">
        <v>834.851</v>
      </c>
      <c r="AI15">
        <v>834.851</v>
      </c>
      <c r="AJ15">
        <v>834.851</v>
      </c>
      <c r="AK15">
        <v>0</v>
      </c>
      <c r="AL15">
        <v>0</v>
      </c>
      <c r="AM15">
        <v>7827.6450000000004</v>
      </c>
      <c r="AN15">
        <v>7827.6450000000004</v>
      </c>
      <c r="AO15">
        <v>10000.02</v>
      </c>
      <c r="AP15">
        <v>10000.02</v>
      </c>
      <c r="AQ15">
        <v>20265.918000000001</v>
      </c>
      <c r="AR15">
        <v>20265.918000000001</v>
      </c>
      <c r="AS15">
        <v>40531.745999999999</v>
      </c>
      <c r="AT15">
        <v>40531.745999999999</v>
      </c>
      <c r="AU15">
        <v>15655.29</v>
      </c>
      <c r="AV15">
        <v>15655.29</v>
      </c>
      <c r="AW15">
        <v>15655.29</v>
      </c>
      <c r="AX15">
        <v>15655.29</v>
      </c>
      <c r="AY15">
        <v>0</v>
      </c>
      <c r="AZ15">
        <v>0</v>
      </c>
      <c r="BA15">
        <v>0</v>
      </c>
      <c r="BB15">
        <v>190.31200000000001</v>
      </c>
      <c r="BC15">
        <v>190.31200000000001</v>
      </c>
      <c r="BD15">
        <v>64073.262000000002</v>
      </c>
      <c r="BE15">
        <v>64065.993999999999</v>
      </c>
      <c r="BF15">
        <v>64065.993999999999</v>
      </c>
      <c r="BG15">
        <v>32032.996999999999</v>
      </c>
      <c r="BH15">
        <v>32032.996999999999</v>
      </c>
      <c r="BI15">
        <v>30937.924999999999</v>
      </c>
      <c r="BJ15">
        <v>0</v>
      </c>
      <c r="BK15">
        <v>30937.924999999999</v>
      </c>
      <c r="BL15">
        <v>30937.924999999999</v>
      </c>
      <c r="BM15">
        <v>30937.924999999999</v>
      </c>
      <c r="BN15">
        <v>29126.046999999999</v>
      </c>
      <c r="BO15">
        <v>29126.046999999999</v>
      </c>
      <c r="BP15">
        <v>24414.276999999998</v>
      </c>
      <c r="BQ15">
        <v>24414.276999999998</v>
      </c>
      <c r="BR15">
        <v>6126.64</v>
      </c>
      <c r="BS15">
        <v>1319.058</v>
      </c>
      <c r="BT15">
        <v>896.97699999999998</v>
      </c>
      <c r="BU15">
        <v>675.26900000000001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101413</v>
      </c>
      <c r="CD15">
        <v>330693</v>
      </c>
      <c r="CE15">
        <v>214950.45</v>
      </c>
      <c r="CF15">
        <v>115742.55</v>
      </c>
      <c r="CG15">
        <v>40000</v>
      </c>
      <c r="CH15">
        <v>254950.45</v>
      </c>
      <c r="CI15">
        <v>254950.45</v>
      </c>
      <c r="CJ15">
        <v>254950.45</v>
      </c>
      <c r="CK15">
        <v>64450.182999999997</v>
      </c>
      <c r="CL15">
        <v>64450.182999999997</v>
      </c>
      <c r="CM15">
        <v>64450.182999999997</v>
      </c>
      <c r="CN15">
        <v>64450.182999999997</v>
      </c>
      <c r="CO15">
        <v>64450.182999999997</v>
      </c>
      <c r="CP15">
        <v>64450.182999999997</v>
      </c>
      <c r="CQ15">
        <v>64073.262000000002</v>
      </c>
      <c r="CR15">
        <v>64073.262000000002</v>
      </c>
      <c r="CS15">
        <v>380.62400000000002</v>
      </c>
      <c r="CT15">
        <v>190.31200000000001</v>
      </c>
      <c r="CU15">
        <v>190.31200000000001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30937.924999999999</v>
      </c>
      <c r="DC15">
        <v>30937.924999999999</v>
      </c>
      <c r="DD15">
        <v>30937.924999999999</v>
      </c>
      <c r="DE15">
        <v>30937.924999999999</v>
      </c>
      <c r="DF15">
        <v>0</v>
      </c>
      <c r="DG15">
        <v>0</v>
      </c>
      <c r="DH15">
        <v>63692.637999999999</v>
      </c>
      <c r="DI15">
        <v>20759.472000000002</v>
      </c>
      <c r="DJ15">
        <v>0</v>
      </c>
      <c r="DK15">
        <v>14447.784</v>
      </c>
      <c r="DL15">
        <v>101413</v>
      </c>
      <c r="DM15">
        <v>330693</v>
      </c>
      <c r="DN15">
        <v>40000</v>
      </c>
    </row>
    <row r="16" spans="1:118">
      <c r="A16" s="2" t="s">
        <v>125</v>
      </c>
      <c r="B16">
        <v>0</v>
      </c>
      <c r="C16">
        <v>86.301000000000002</v>
      </c>
      <c r="D16">
        <v>3.645</v>
      </c>
      <c r="E16">
        <v>3.645</v>
      </c>
      <c r="F16">
        <v>0</v>
      </c>
      <c r="G16">
        <v>0</v>
      </c>
      <c r="H16">
        <v>0</v>
      </c>
      <c r="I16">
        <v>0</v>
      </c>
      <c r="J16">
        <v>93.590999999999994</v>
      </c>
      <c r="K16">
        <v>93.590999999999994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199.876</v>
      </c>
      <c r="AB16">
        <v>6.7759999999999998</v>
      </c>
      <c r="AC16">
        <v>0.223</v>
      </c>
      <c r="AD16">
        <v>206.875</v>
      </c>
      <c r="AE16">
        <v>206.875</v>
      </c>
      <c r="AF16">
        <v>206.875</v>
      </c>
      <c r="AG16">
        <v>206.875</v>
      </c>
      <c r="AH16">
        <v>206.875</v>
      </c>
      <c r="AI16">
        <v>206.875</v>
      </c>
      <c r="AJ16">
        <v>206.875</v>
      </c>
      <c r="AK16">
        <v>0</v>
      </c>
      <c r="AL16">
        <v>0</v>
      </c>
      <c r="AM16">
        <v>4.0000000000000001E-3</v>
      </c>
      <c r="AN16">
        <v>4.0000000000000001E-3</v>
      </c>
      <c r="AO16">
        <v>6266.6790000000001</v>
      </c>
      <c r="AP16">
        <v>6266.6790000000001</v>
      </c>
      <c r="AQ16">
        <v>0</v>
      </c>
      <c r="AR16">
        <v>0</v>
      </c>
      <c r="AS16">
        <v>0</v>
      </c>
      <c r="AT16">
        <v>0</v>
      </c>
      <c r="AU16">
        <v>8.0000000000000002E-3</v>
      </c>
      <c r="AV16">
        <v>8.0000000000000002E-3</v>
      </c>
      <c r="AW16">
        <v>8.0000000000000002E-3</v>
      </c>
      <c r="AX16">
        <v>8.0000000000000002E-3</v>
      </c>
      <c r="AY16">
        <v>0</v>
      </c>
      <c r="AZ16">
        <v>0</v>
      </c>
      <c r="BA16">
        <v>0</v>
      </c>
      <c r="BB16">
        <v>46.792000000000002</v>
      </c>
      <c r="BC16">
        <v>46.792000000000002</v>
      </c>
      <c r="BD16">
        <v>93.590999999999994</v>
      </c>
      <c r="BE16">
        <v>7.2889999999999997</v>
      </c>
      <c r="BF16">
        <v>7.2889999999999997</v>
      </c>
      <c r="BG16">
        <v>3.645</v>
      </c>
      <c r="BH16">
        <v>3.645</v>
      </c>
      <c r="BI16">
        <v>109.211</v>
      </c>
      <c r="BJ16">
        <v>97.662000000000006</v>
      </c>
      <c r="BK16">
        <v>206.88300000000001</v>
      </c>
      <c r="BL16">
        <v>206.88300000000001</v>
      </c>
      <c r="BM16">
        <v>206.88300000000001</v>
      </c>
      <c r="BN16">
        <v>7.0069999999999997</v>
      </c>
      <c r="BO16">
        <v>7.0069999999999997</v>
      </c>
      <c r="BP16">
        <v>0.23100000000000001</v>
      </c>
      <c r="BQ16">
        <v>0.23100000000000001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10957.362999999999</v>
      </c>
      <c r="CL16">
        <v>10957.362999999999</v>
      </c>
      <c r="CM16">
        <v>10957.362999999999</v>
      </c>
      <c r="CN16">
        <v>10957.362999999999</v>
      </c>
      <c r="CO16">
        <v>10957.362999999999</v>
      </c>
      <c r="CP16">
        <v>10957.362999999999</v>
      </c>
      <c r="CQ16">
        <v>10957.362999999999</v>
      </c>
      <c r="CR16">
        <v>10957.362999999999</v>
      </c>
      <c r="CS16">
        <v>10957.356</v>
      </c>
      <c r="CT16">
        <v>5478.6779999999999</v>
      </c>
      <c r="CU16">
        <v>5478.6779999999999</v>
      </c>
      <c r="CV16">
        <v>5431.8860000000004</v>
      </c>
      <c r="CW16">
        <v>5431.8860000000004</v>
      </c>
      <c r="CX16">
        <v>10863.772000000001</v>
      </c>
      <c r="CY16">
        <v>10863.772000000001</v>
      </c>
      <c r="CZ16">
        <v>5820.701</v>
      </c>
      <c r="DA16">
        <v>5043.0720000000001</v>
      </c>
      <c r="DB16">
        <v>15310.198</v>
      </c>
      <c r="DC16">
        <v>15310.198</v>
      </c>
      <c r="DD16">
        <v>15310.198</v>
      </c>
      <c r="DE16">
        <v>15310.198</v>
      </c>
      <c r="DF16">
        <v>15200.986999999999</v>
      </c>
      <c r="DG16">
        <v>15103.325000000001</v>
      </c>
      <c r="DH16">
        <v>8.0000000000000002E-3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</row>
    <row r="17" spans="1:118">
      <c r="A17" s="2" t="s">
        <v>126</v>
      </c>
      <c r="B17">
        <v>0</v>
      </c>
      <c r="C17">
        <v>0</v>
      </c>
      <c r="D17">
        <v>0</v>
      </c>
      <c r="E17">
        <v>0</v>
      </c>
      <c r="F17">
        <v>11250</v>
      </c>
      <c r="G17">
        <v>11250</v>
      </c>
      <c r="H17">
        <v>0</v>
      </c>
      <c r="I17">
        <v>0</v>
      </c>
      <c r="J17">
        <v>0</v>
      </c>
      <c r="K17">
        <v>0</v>
      </c>
      <c r="L17">
        <v>3257.8739999999998</v>
      </c>
      <c r="M17">
        <v>3257.8739999999998</v>
      </c>
      <c r="N17">
        <v>3257.8739999999998</v>
      </c>
      <c r="O17">
        <v>3257.86</v>
      </c>
      <c r="P17">
        <v>3257.86</v>
      </c>
      <c r="Q17">
        <v>3257.86</v>
      </c>
      <c r="R17">
        <v>3257.86</v>
      </c>
      <c r="S17">
        <v>3257.857</v>
      </c>
      <c r="T17">
        <v>3257.857</v>
      </c>
      <c r="U17">
        <v>3257.857</v>
      </c>
      <c r="V17">
        <v>3257.857</v>
      </c>
      <c r="W17">
        <v>3257.855</v>
      </c>
      <c r="X17">
        <v>3257.855</v>
      </c>
      <c r="Y17">
        <v>1778.3610000000001</v>
      </c>
      <c r="Z17">
        <v>1778.3610000000001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158956.014</v>
      </c>
      <c r="AP17">
        <v>6956.0140000000001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152000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1.4E-2</v>
      </c>
      <c r="BS17">
        <v>3.0000000000000001E-3</v>
      </c>
      <c r="BT17">
        <v>2E-3</v>
      </c>
      <c r="BU17">
        <v>1E-3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1778.36</v>
      </c>
      <c r="DJ17">
        <v>0</v>
      </c>
      <c r="DK17">
        <v>0</v>
      </c>
      <c r="DL17">
        <v>0</v>
      </c>
      <c r="DM17">
        <v>0</v>
      </c>
      <c r="DN17">
        <v>0</v>
      </c>
    </row>
    <row r="18" spans="1:118">
      <c r="A18" s="2" t="s">
        <v>127</v>
      </c>
      <c r="B18">
        <v>0</v>
      </c>
      <c r="C18">
        <v>170.12299999999999</v>
      </c>
      <c r="D18">
        <v>15.802</v>
      </c>
      <c r="E18">
        <v>15.802</v>
      </c>
      <c r="F18">
        <v>33750</v>
      </c>
      <c r="G18">
        <v>33750</v>
      </c>
      <c r="H18">
        <v>0</v>
      </c>
      <c r="I18">
        <v>0</v>
      </c>
      <c r="J18">
        <v>201.727</v>
      </c>
      <c r="K18">
        <v>201.727</v>
      </c>
      <c r="L18">
        <v>33951.726999999999</v>
      </c>
      <c r="M18">
        <v>33951.726999999999</v>
      </c>
      <c r="N18">
        <v>33951.726999999999</v>
      </c>
      <c r="O18">
        <v>33951.712</v>
      </c>
      <c r="P18">
        <v>33951.712</v>
      </c>
      <c r="Q18">
        <v>33951.712</v>
      </c>
      <c r="R18">
        <v>33951.712</v>
      </c>
      <c r="S18">
        <v>33951.709000000003</v>
      </c>
      <c r="T18">
        <v>33951.709000000003</v>
      </c>
      <c r="U18">
        <v>33951.709000000003</v>
      </c>
      <c r="V18">
        <v>33951.709000000003</v>
      </c>
      <c r="W18">
        <v>33951.707000000002</v>
      </c>
      <c r="X18">
        <v>33951.707000000002</v>
      </c>
      <c r="Y18">
        <v>33951.707000000002</v>
      </c>
      <c r="Z18">
        <v>33951.707000000002</v>
      </c>
      <c r="AA18">
        <v>243.89699999999999</v>
      </c>
      <c r="AB18">
        <v>20.062000000000001</v>
      </c>
      <c r="AC18">
        <v>1.391</v>
      </c>
      <c r="AD18">
        <v>265.351</v>
      </c>
      <c r="AE18">
        <v>265.351</v>
      </c>
      <c r="AF18">
        <v>265.351</v>
      </c>
      <c r="AG18">
        <v>265.351</v>
      </c>
      <c r="AH18">
        <v>265.351</v>
      </c>
      <c r="AI18">
        <v>265.351</v>
      </c>
      <c r="AJ18">
        <v>265.351</v>
      </c>
      <c r="AK18">
        <v>0</v>
      </c>
      <c r="AL18">
        <v>0</v>
      </c>
      <c r="AM18">
        <v>4.3999999999999997E-2</v>
      </c>
      <c r="AN18">
        <v>4.3999999999999997E-2</v>
      </c>
      <c r="AO18">
        <v>10381.338</v>
      </c>
      <c r="AP18">
        <v>2381.3380000000002</v>
      </c>
      <c r="AQ18">
        <v>0</v>
      </c>
      <c r="AR18">
        <v>0</v>
      </c>
      <c r="AS18">
        <v>0</v>
      </c>
      <c r="AT18">
        <v>0</v>
      </c>
      <c r="AU18">
        <v>8.7999999999999995E-2</v>
      </c>
      <c r="AV18">
        <v>8.7999999999999995E-2</v>
      </c>
      <c r="AW18">
        <v>8.7999999999999995E-2</v>
      </c>
      <c r="AX18">
        <v>8.7999999999999995E-2</v>
      </c>
      <c r="AY18">
        <v>0</v>
      </c>
      <c r="AZ18">
        <v>8000</v>
      </c>
      <c r="BA18">
        <v>0</v>
      </c>
      <c r="BB18">
        <v>100.861</v>
      </c>
      <c r="BC18">
        <v>100.861</v>
      </c>
      <c r="BD18">
        <v>201.727</v>
      </c>
      <c r="BE18">
        <v>31.603999999999999</v>
      </c>
      <c r="BF18">
        <v>31.603999999999999</v>
      </c>
      <c r="BG18">
        <v>15.802</v>
      </c>
      <c r="BH18">
        <v>15.802</v>
      </c>
      <c r="BI18">
        <v>140.85</v>
      </c>
      <c r="BJ18">
        <v>124.58</v>
      </c>
      <c r="BK18">
        <v>265.43799999999999</v>
      </c>
      <c r="BL18">
        <v>265.43799999999999</v>
      </c>
      <c r="BM18">
        <v>265.43799999999999</v>
      </c>
      <c r="BN18">
        <v>21.541</v>
      </c>
      <c r="BO18">
        <v>21.541</v>
      </c>
      <c r="BP18">
        <v>1.4790000000000001</v>
      </c>
      <c r="BQ18">
        <v>1.4790000000000001</v>
      </c>
      <c r="BR18">
        <v>1.4999999999999999E-2</v>
      </c>
      <c r="BS18">
        <v>3.0000000000000001E-3</v>
      </c>
      <c r="BT18">
        <v>2E-3</v>
      </c>
      <c r="BU18">
        <v>2E-3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10381.337</v>
      </c>
      <c r="CL18">
        <v>10381.337</v>
      </c>
      <c r="CM18">
        <v>10381.337</v>
      </c>
      <c r="CN18">
        <v>10381.337</v>
      </c>
      <c r="CO18">
        <v>10381.337</v>
      </c>
      <c r="CP18">
        <v>10381.337</v>
      </c>
      <c r="CQ18">
        <v>10381.337</v>
      </c>
      <c r="CR18">
        <v>10381.337</v>
      </c>
      <c r="CS18">
        <v>10381.333000000001</v>
      </c>
      <c r="CT18">
        <v>5190.6660000000002</v>
      </c>
      <c r="CU18">
        <v>5190.6660000000002</v>
      </c>
      <c r="CV18">
        <v>5089.8050000000003</v>
      </c>
      <c r="CW18">
        <v>5089.8050000000003</v>
      </c>
      <c r="CX18">
        <v>10179.61</v>
      </c>
      <c r="CY18">
        <v>10179.61</v>
      </c>
      <c r="CZ18">
        <v>5454.1329999999998</v>
      </c>
      <c r="DA18">
        <v>4725.4769999999999</v>
      </c>
      <c r="DB18">
        <v>5454.1329999999998</v>
      </c>
      <c r="DC18">
        <v>5454.1329999999998</v>
      </c>
      <c r="DD18">
        <v>5454.1329999999998</v>
      </c>
      <c r="DE18">
        <v>5454.1329999999998</v>
      </c>
      <c r="DF18">
        <v>5313.2830000000004</v>
      </c>
      <c r="DG18">
        <v>5188.7039999999997</v>
      </c>
      <c r="DH18">
        <v>4.0000000000000001E-3</v>
      </c>
      <c r="DI18">
        <v>33951.705000000002</v>
      </c>
      <c r="DJ18">
        <v>0</v>
      </c>
      <c r="DK18">
        <v>0</v>
      </c>
      <c r="DL18">
        <v>0</v>
      </c>
      <c r="DM18">
        <v>0</v>
      </c>
      <c r="DN18">
        <v>0</v>
      </c>
    </row>
    <row r="19" spans="1:118">
      <c r="A19" s="2" t="s">
        <v>128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5765.8980000000001</v>
      </c>
      <c r="M19">
        <v>5765.8980000000001</v>
      </c>
      <c r="N19">
        <v>5765.8980000000001</v>
      </c>
      <c r="O19">
        <v>6.3E-2</v>
      </c>
      <c r="P19">
        <v>6.3E-2</v>
      </c>
      <c r="Q19">
        <v>1296.9590000000001</v>
      </c>
      <c r="R19">
        <v>1296.9590000000001</v>
      </c>
      <c r="S19">
        <v>6.3E-2</v>
      </c>
      <c r="T19">
        <v>6.3E-2</v>
      </c>
      <c r="U19">
        <v>907.82399999999996</v>
      </c>
      <c r="V19">
        <v>907.82399999999996</v>
      </c>
      <c r="W19">
        <v>6.3E-2</v>
      </c>
      <c r="X19">
        <v>6.3E-2</v>
      </c>
      <c r="Y19">
        <v>635.46299999999997</v>
      </c>
      <c r="Z19">
        <v>635.46299999999997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9619.3529999999992</v>
      </c>
      <c r="AP19">
        <v>9619.3529999999992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5765.8339999999998</v>
      </c>
      <c r="BS19">
        <v>1296.896</v>
      </c>
      <c r="BT19">
        <v>907.76099999999997</v>
      </c>
      <c r="BU19">
        <v>635.404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0.06</v>
      </c>
      <c r="DJ19">
        <v>0</v>
      </c>
      <c r="DK19">
        <v>0</v>
      </c>
      <c r="DL19">
        <v>0</v>
      </c>
      <c r="DM19">
        <v>0</v>
      </c>
      <c r="DN19">
        <v>0</v>
      </c>
    </row>
    <row r="20" spans="1:118">
      <c r="A20" s="2" t="s">
        <v>129</v>
      </c>
      <c r="B20">
        <v>0</v>
      </c>
      <c r="C20">
        <v>0.126</v>
      </c>
      <c r="D20">
        <v>3.0259999999999998</v>
      </c>
      <c r="E20">
        <v>3.0259999999999998</v>
      </c>
      <c r="F20">
        <v>0</v>
      </c>
      <c r="G20">
        <v>0</v>
      </c>
      <c r="H20">
        <v>0</v>
      </c>
      <c r="I20">
        <v>0</v>
      </c>
      <c r="J20">
        <v>6.1779999999999999</v>
      </c>
      <c r="K20">
        <v>6.1779999999999999</v>
      </c>
      <c r="L20">
        <v>1926.1289999999999</v>
      </c>
      <c r="M20">
        <v>1926.1289999999999</v>
      </c>
      <c r="N20">
        <v>1926.1289999999999</v>
      </c>
      <c r="O20">
        <v>1925.2950000000001</v>
      </c>
      <c r="P20">
        <v>1925.2950000000001</v>
      </c>
      <c r="Q20">
        <v>1061.604</v>
      </c>
      <c r="R20">
        <v>1061.604</v>
      </c>
      <c r="S20">
        <v>1061.5039999999999</v>
      </c>
      <c r="T20">
        <v>1061.5039999999999</v>
      </c>
      <c r="U20">
        <v>456.96499999999997</v>
      </c>
      <c r="V20">
        <v>456.96499999999997</v>
      </c>
      <c r="W20">
        <v>456.935</v>
      </c>
      <c r="X20">
        <v>456.935</v>
      </c>
      <c r="Y20">
        <v>2008.509</v>
      </c>
      <c r="Z20">
        <v>2008.509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2.7730000000000001</v>
      </c>
      <c r="BC20">
        <v>2.7730000000000001</v>
      </c>
      <c r="BD20">
        <v>6.1779999999999999</v>
      </c>
      <c r="BE20">
        <v>6.0519999999999996</v>
      </c>
      <c r="BF20">
        <v>6.0519999999999996</v>
      </c>
      <c r="BG20">
        <v>3.0259999999999998</v>
      </c>
      <c r="BH20">
        <v>3.0259999999999998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0.83399999999999996</v>
      </c>
      <c r="BS20">
        <v>0.1</v>
      </c>
      <c r="BT20">
        <v>2.9000000000000001E-2</v>
      </c>
      <c r="BU20">
        <v>0.10199999999999999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6.1779999999999999</v>
      </c>
      <c r="CL20">
        <v>6.1779999999999999</v>
      </c>
      <c r="CM20">
        <v>6.1779999999999999</v>
      </c>
      <c r="CN20">
        <v>6.1779999999999999</v>
      </c>
      <c r="CO20">
        <v>6.1779999999999999</v>
      </c>
      <c r="CP20">
        <v>6.1779999999999999</v>
      </c>
      <c r="CQ20">
        <v>6.1779999999999999</v>
      </c>
      <c r="CR20">
        <v>6.1779999999999999</v>
      </c>
      <c r="CS20">
        <v>5.5460000000000003</v>
      </c>
      <c r="CT20">
        <v>2.7730000000000001</v>
      </c>
      <c r="CU20">
        <v>2.7730000000000001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0.63200000000000001</v>
      </c>
      <c r="DI20">
        <v>2008.4069999999999</v>
      </c>
      <c r="DJ20">
        <v>0</v>
      </c>
      <c r="DK20">
        <v>0</v>
      </c>
      <c r="DL20">
        <v>0</v>
      </c>
      <c r="DM20">
        <v>0</v>
      </c>
      <c r="DN20">
        <v>0</v>
      </c>
    </row>
    <row r="21" spans="1:118">
      <c r="A21" s="2" t="s">
        <v>130</v>
      </c>
      <c r="B21">
        <v>0</v>
      </c>
      <c r="C21">
        <v>789.34299999999996</v>
      </c>
      <c r="D21">
        <v>4712.3119999999999</v>
      </c>
      <c r="E21">
        <v>4712.3119999999999</v>
      </c>
      <c r="F21">
        <v>0</v>
      </c>
      <c r="G21">
        <v>0</v>
      </c>
      <c r="H21">
        <v>0</v>
      </c>
      <c r="I21">
        <v>0</v>
      </c>
      <c r="J21">
        <v>10213.967000000001</v>
      </c>
      <c r="K21">
        <v>10213.967000000001</v>
      </c>
      <c r="L21">
        <v>3064.19</v>
      </c>
      <c r="M21">
        <v>3064.19</v>
      </c>
      <c r="N21">
        <v>3064.19</v>
      </c>
      <c r="O21">
        <v>3063.172</v>
      </c>
      <c r="P21">
        <v>3063.172</v>
      </c>
      <c r="Q21">
        <v>2144.2199999999998</v>
      </c>
      <c r="R21">
        <v>2144.2199999999998</v>
      </c>
      <c r="S21">
        <v>2144.0630000000001</v>
      </c>
      <c r="T21">
        <v>2144.0630000000001</v>
      </c>
      <c r="U21">
        <v>1500.8440000000001</v>
      </c>
      <c r="V21">
        <v>1500.8440000000001</v>
      </c>
      <c r="W21">
        <v>1500.768</v>
      </c>
      <c r="X21">
        <v>1500.768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5077.7870000000003</v>
      </c>
      <c r="BC21">
        <v>5077.7870000000003</v>
      </c>
      <c r="BD21">
        <v>10213.967000000001</v>
      </c>
      <c r="BE21">
        <v>9424.6229999999996</v>
      </c>
      <c r="BF21">
        <v>9424.6229999999996</v>
      </c>
      <c r="BG21">
        <v>4712.3119999999999</v>
      </c>
      <c r="BH21">
        <v>4712.3119999999999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1.018</v>
      </c>
      <c r="BS21">
        <v>0.157</v>
      </c>
      <c r="BT21">
        <v>7.5999999999999998E-2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9507.7309999999998</v>
      </c>
      <c r="CL21">
        <v>9507.7309999999998</v>
      </c>
      <c r="CM21">
        <v>9507.7309999999998</v>
      </c>
      <c r="CN21">
        <v>9507.7309999999998</v>
      </c>
      <c r="CO21">
        <v>9507.7309999999998</v>
      </c>
      <c r="CP21">
        <v>9507.7309999999998</v>
      </c>
      <c r="CQ21">
        <v>10220.802</v>
      </c>
      <c r="CR21">
        <v>10220.802</v>
      </c>
      <c r="CS21">
        <v>10162.41</v>
      </c>
      <c r="CT21">
        <v>5081.2049999999999</v>
      </c>
      <c r="CU21">
        <v>5081.2049999999999</v>
      </c>
      <c r="CV21">
        <v>3.4180000000000001</v>
      </c>
      <c r="CW21">
        <v>3.4180000000000001</v>
      </c>
      <c r="CX21">
        <v>6.835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58.392000000000003</v>
      </c>
      <c r="DI21">
        <v>0</v>
      </c>
      <c r="DJ21">
        <v>6.835</v>
      </c>
      <c r="DK21">
        <v>0</v>
      </c>
      <c r="DL21">
        <v>0</v>
      </c>
      <c r="DM21">
        <v>0</v>
      </c>
      <c r="DN21">
        <v>0</v>
      </c>
    </row>
    <row r="22" spans="1:118">
      <c r="A22" s="2" t="s">
        <v>131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1256.9359999999999</v>
      </c>
      <c r="CL22">
        <v>1256.9359999999999</v>
      </c>
      <c r="CM22">
        <v>1256.9359999999999</v>
      </c>
      <c r="CN22">
        <v>1256.9359999999999</v>
      </c>
      <c r="CO22">
        <v>1256.9359999999999</v>
      </c>
      <c r="CP22">
        <v>1256.9359999999999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</row>
    <row r="23" spans="1:118">
      <c r="A23" s="2" t="s">
        <v>132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3.0000000000000001E-3</v>
      </c>
      <c r="CL23">
        <v>3.0000000000000001E-3</v>
      </c>
      <c r="CM23">
        <v>3.0000000000000001E-3</v>
      </c>
      <c r="CN23">
        <v>3.0000000000000001E-3</v>
      </c>
      <c r="CO23">
        <v>3.0000000000000001E-3</v>
      </c>
      <c r="CP23">
        <v>3.0000000000000001E-3</v>
      </c>
      <c r="CQ23">
        <v>3.0000000000000001E-3</v>
      </c>
      <c r="CR23">
        <v>3.0000000000000001E-3</v>
      </c>
      <c r="CS23">
        <v>3.0000000000000001E-3</v>
      </c>
      <c r="CT23">
        <v>1E-3</v>
      </c>
      <c r="CU23">
        <v>1E-3</v>
      </c>
      <c r="CV23">
        <v>1E-3</v>
      </c>
      <c r="CW23">
        <v>1E-3</v>
      </c>
      <c r="CX23">
        <v>3.0000000000000001E-3</v>
      </c>
      <c r="CY23">
        <v>3.0000000000000001E-3</v>
      </c>
      <c r="CZ23">
        <v>1E-3</v>
      </c>
      <c r="DA23">
        <v>1E-3</v>
      </c>
      <c r="DB23">
        <v>1E-3</v>
      </c>
      <c r="DC23">
        <v>1E-3</v>
      </c>
      <c r="DD23">
        <v>1E-3</v>
      </c>
      <c r="DE23">
        <v>1E-3</v>
      </c>
      <c r="DF23">
        <v>1E-3</v>
      </c>
      <c r="DG23">
        <v>1E-3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</row>
    <row r="24" spans="1:118">
      <c r="A24" s="2" t="s">
        <v>133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</row>
    <row r="25" spans="1:118">
      <c r="A25" s="2" t="s">
        <v>134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</row>
    <row r="26" spans="1:118">
      <c r="A26" s="2" t="s">
        <v>135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</row>
    <row r="27" spans="1:118">
      <c r="A27" s="2" t="s">
        <v>136</v>
      </c>
      <c r="B27">
        <v>0</v>
      </c>
      <c r="C27">
        <v>0</v>
      </c>
      <c r="D27">
        <v>1E-3</v>
      </c>
      <c r="E27">
        <v>1E-3</v>
      </c>
      <c r="F27">
        <v>0</v>
      </c>
      <c r="G27">
        <v>0</v>
      </c>
      <c r="H27">
        <v>0</v>
      </c>
      <c r="I27">
        <v>0</v>
      </c>
      <c r="J27">
        <v>2E-3</v>
      </c>
      <c r="K27">
        <v>2E-3</v>
      </c>
      <c r="L27">
        <v>2E-3</v>
      </c>
      <c r="M27">
        <v>2E-3</v>
      </c>
      <c r="N27">
        <v>2E-3</v>
      </c>
      <c r="O27">
        <v>2E-3</v>
      </c>
      <c r="P27">
        <v>2E-3</v>
      </c>
      <c r="Q27">
        <v>2E-3</v>
      </c>
      <c r="R27">
        <v>2E-3</v>
      </c>
      <c r="S27">
        <v>2E-3</v>
      </c>
      <c r="T27">
        <v>2E-3</v>
      </c>
      <c r="U27">
        <v>2E-3</v>
      </c>
      <c r="V27">
        <v>2E-3</v>
      </c>
      <c r="W27">
        <v>2E-3</v>
      </c>
      <c r="X27">
        <v>2E-3</v>
      </c>
      <c r="Y27">
        <v>2E-3</v>
      </c>
      <c r="Z27">
        <v>2E-3</v>
      </c>
      <c r="AA27">
        <v>0.246</v>
      </c>
      <c r="AB27">
        <v>9.8670000000000009</v>
      </c>
      <c r="AC27">
        <v>336.6</v>
      </c>
      <c r="AD27">
        <v>346.71300000000002</v>
      </c>
      <c r="AE27">
        <v>346.71300000000002</v>
      </c>
      <c r="AF27">
        <v>346.71300000000002</v>
      </c>
      <c r="AG27">
        <v>346.71300000000002</v>
      </c>
      <c r="AH27">
        <v>346.71300000000002</v>
      </c>
      <c r="AI27">
        <v>346.71300000000002</v>
      </c>
      <c r="AJ27">
        <v>346.71300000000002</v>
      </c>
      <c r="AK27" s="1">
        <v>2000000</v>
      </c>
      <c r="AL27" s="1">
        <v>2000000</v>
      </c>
      <c r="AM27" s="1">
        <v>1999830</v>
      </c>
      <c r="AN27" s="1">
        <v>1999830</v>
      </c>
      <c r="AO27">
        <v>0</v>
      </c>
      <c r="AP27">
        <v>0</v>
      </c>
      <c r="AQ27" s="1">
        <v>1100000</v>
      </c>
      <c r="AR27" s="1">
        <v>1100000</v>
      </c>
      <c r="AS27" s="1">
        <v>2200000</v>
      </c>
      <c r="AT27" s="1">
        <v>2200000</v>
      </c>
      <c r="AU27" s="1">
        <v>3999650</v>
      </c>
      <c r="AV27" s="1">
        <v>3999650</v>
      </c>
      <c r="AW27" s="1">
        <v>3999650</v>
      </c>
      <c r="AX27" s="1">
        <v>3999650</v>
      </c>
      <c r="AY27">
        <v>0</v>
      </c>
      <c r="AZ27">
        <v>0</v>
      </c>
      <c r="BA27">
        <v>0</v>
      </c>
      <c r="BB27" s="1">
        <v>1100000</v>
      </c>
      <c r="BC27" s="1">
        <v>1100000</v>
      </c>
      <c r="BD27" s="1">
        <v>2200000</v>
      </c>
      <c r="BE27" s="1">
        <v>2200000</v>
      </c>
      <c r="BF27" s="1">
        <v>2200000</v>
      </c>
      <c r="BG27" s="1">
        <v>1100000</v>
      </c>
      <c r="BH27" s="1">
        <v>1100000</v>
      </c>
      <c r="BI27" s="1">
        <v>2000000</v>
      </c>
      <c r="BJ27" s="1">
        <v>2000000</v>
      </c>
      <c r="BK27" s="1">
        <v>4000000</v>
      </c>
      <c r="BL27" s="1">
        <v>4000000</v>
      </c>
      <c r="BM27" s="1">
        <v>4000000</v>
      </c>
      <c r="BN27" s="1">
        <v>4000000</v>
      </c>
      <c r="BO27" s="1">
        <v>4000000</v>
      </c>
      <c r="BP27" s="1">
        <v>3999990</v>
      </c>
      <c r="BQ27" s="1">
        <v>3999990</v>
      </c>
      <c r="BR27">
        <v>0</v>
      </c>
      <c r="BS27">
        <v>0</v>
      </c>
      <c r="BT27">
        <v>0</v>
      </c>
      <c r="BU27">
        <v>0</v>
      </c>
      <c r="BV27" s="1">
        <v>2200000</v>
      </c>
      <c r="BW27" s="1">
        <v>1100000</v>
      </c>
      <c r="BX27" s="1">
        <v>1100000</v>
      </c>
      <c r="BY27" s="1">
        <v>2200000</v>
      </c>
      <c r="BZ27" s="1">
        <v>2200000</v>
      </c>
      <c r="CA27" s="1">
        <v>2200000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1E-3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2E-3</v>
      </c>
      <c r="DJ27">
        <v>1E-3</v>
      </c>
      <c r="DK27">
        <v>0</v>
      </c>
      <c r="DL27">
        <v>0</v>
      </c>
      <c r="DM27">
        <v>0</v>
      </c>
      <c r="DN27">
        <v>0</v>
      </c>
    </row>
    <row r="28" spans="1:118">
      <c r="A28" s="2" t="s">
        <v>137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</row>
    <row r="29" spans="1:118">
      <c r="A29" s="2" t="s">
        <v>138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</row>
    <row r="30" spans="1:118">
      <c r="A30" s="2" t="s">
        <v>139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</row>
    <row r="31" spans="1:118">
      <c r="A31" s="2" t="s">
        <v>140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</row>
    <row r="32" spans="1:118">
      <c r="A32" s="2" t="s">
        <v>116</v>
      </c>
      <c r="B32" t="s">
        <v>113</v>
      </c>
      <c r="C32" t="s">
        <v>113</v>
      </c>
      <c r="D32" t="s">
        <v>113</v>
      </c>
      <c r="E32" t="s">
        <v>113</v>
      </c>
      <c r="F32" t="s">
        <v>113</v>
      </c>
      <c r="G32" t="s">
        <v>113</v>
      </c>
      <c r="H32" t="s">
        <v>113</v>
      </c>
      <c r="I32" t="s">
        <v>113</v>
      </c>
      <c r="J32" t="s">
        <v>113</v>
      </c>
      <c r="K32" t="s">
        <v>113</v>
      </c>
      <c r="L32" t="s">
        <v>113</v>
      </c>
      <c r="M32" t="s">
        <v>113</v>
      </c>
      <c r="N32" t="s">
        <v>113</v>
      </c>
      <c r="O32" t="s">
        <v>113</v>
      </c>
      <c r="P32" t="s">
        <v>113</v>
      </c>
      <c r="Q32" t="s">
        <v>113</v>
      </c>
      <c r="R32" t="s">
        <v>113</v>
      </c>
      <c r="S32" t="s">
        <v>113</v>
      </c>
      <c r="T32" t="s">
        <v>113</v>
      </c>
      <c r="U32" t="s">
        <v>113</v>
      </c>
      <c r="V32" t="s">
        <v>113</v>
      </c>
      <c r="W32" t="s">
        <v>113</v>
      </c>
      <c r="X32" t="s">
        <v>113</v>
      </c>
      <c r="Y32" t="s">
        <v>113</v>
      </c>
      <c r="Z32" t="s">
        <v>113</v>
      </c>
      <c r="AA32" t="s">
        <v>113</v>
      </c>
      <c r="AB32" t="s">
        <v>113</v>
      </c>
      <c r="AC32" t="s">
        <v>113</v>
      </c>
      <c r="AD32" t="s">
        <v>113</v>
      </c>
      <c r="AE32" t="s">
        <v>113</v>
      </c>
      <c r="AF32" t="s">
        <v>113</v>
      </c>
      <c r="AG32" t="s">
        <v>113</v>
      </c>
      <c r="AH32" t="s">
        <v>113</v>
      </c>
      <c r="AI32" t="s">
        <v>113</v>
      </c>
      <c r="AJ32" t="s">
        <v>113</v>
      </c>
      <c r="AK32" t="s">
        <v>113</v>
      </c>
      <c r="AL32" t="s">
        <v>113</v>
      </c>
      <c r="AM32" t="s">
        <v>113</v>
      </c>
      <c r="AN32" t="s">
        <v>113</v>
      </c>
      <c r="AO32" t="s">
        <v>113</v>
      </c>
      <c r="AP32" t="s">
        <v>113</v>
      </c>
      <c r="AQ32" t="s">
        <v>113</v>
      </c>
      <c r="AR32" t="s">
        <v>113</v>
      </c>
      <c r="AS32" t="s">
        <v>113</v>
      </c>
      <c r="AT32" t="s">
        <v>113</v>
      </c>
      <c r="AU32" t="s">
        <v>113</v>
      </c>
      <c r="AV32" t="s">
        <v>113</v>
      </c>
      <c r="AW32" t="s">
        <v>113</v>
      </c>
      <c r="AX32" t="s">
        <v>113</v>
      </c>
      <c r="AY32" t="s">
        <v>113</v>
      </c>
      <c r="AZ32" t="s">
        <v>113</v>
      </c>
      <c r="BA32" t="s">
        <v>113</v>
      </c>
      <c r="BB32" t="s">
        <v>113</v>
      </c>
      <c r="BC32" t="s">
        <v>113</v>
      </c>
      <c r="BD32" t="s">
        <v>113</v>
      </c>
      <c r="BE32" t="s">
        <v>113</v>
      </c>
      <c r="BF32" t="s">
        <v>113</v>
      </c>
      <c r="BG32" t="s">
        <v>113</v>
      </c>
      <c r="BH32" t="s">
        <v>113</v>
      </c>
      <c r="BI32" t="s">
        <v>113</v>
      </c>
      <c r="BJ32" t="s">
        <v>113</v>
      </c>
      <c r="BK32" t="s">
        <v>113</v>
      </c>
      <c r="BL32" t="s">
        <v>113</v>
      </c>
      <c r="BM32" t="s">
        <v>113</v>
      </c>
      <c r="BN32" t="s">
        <v>113</v>
      </c>
      <c r="BO32" t="s">
        <v>113</v>
      </c>
      <c r="BP32" t="s">
        <v>113</v>
      </c>
      <c r="BQ32" t="s">
        <v>113</v>
      </c>
      <c r="BR32" t="s">
        <v>113</v>
      </c>
      <c r="BS32" t="s">
        <v>113</v>
      </c>
      <c r="BT32" t="s">
        <v>113</v>
      </c>
      <c r="BU32" t="s">
        <v>113</v>
      </c>
      <c r="BV32" t="s">
        <v>113</v>
      </c>
      <c r="BW32" t="s">
        <v>113</v>
      </c>
      <c r="BX32" t="s">
        <v>113</v>
      </c>
      <c r="BY32" t="s">
        <v>113</v>
      </c>
      <c r="BZ32" t="s">
        <v>113</v>
      </c>
      <c r="CA32" t="s">
        <v>113</v>
      </c>
      <c r="CB32" t="s">
        <v>113</v>
      </c>
      <c r="CC32" t="s">
        <v>113</v>
      </c>
      <c r="CD32" t="s">
        <v>113</v>
      </c>
      <c r="CE32" t="s">
        <v>113</v>
      </c>
      <c r="CF32" t="s">
        <v>113</v>
      </c>
      <c r="CG32" t="s">
        <v>113</v>
      </c>
      <c r="CH32" t="s">
        <v>113</v>
      </c>
      <c r="CI32" t="s">
        <v>113</v>
      </c>
      <c r="CJ32" t="s">
        <v>113</v>
      </c>
      <c r="CK32" t="s">
        <v>113</v>
      </c>
      <c r="CL32" t="s">
        <v>113</v>
      </c>
      <c r="CM32" t="s">
        <v>113</v>
      </c>
      <c r="CN32" t="s">
        <v>113</v>
      </c>
      <c r="CO32" t="s">
        <v>113</v>
      </c>
      <c r="CP32" t="s">
        <v>113</v>
      </c>
      <c r="CQ32" t="s">
        <v>113</v>
      </c>
      <c r="CR32" t="s">
        <v>113</v>
      </c>
      <c r="CS32" t="s">
        <v>113</v>
      </c>
      <c r="CT32" t="s">
        <v>113</v>
      </c>
      <c r="CU32" t="s">
        <v>113</v>
      </c>
      <c r="CV32" t="s">
        <v>113</v>
      </c>
      <c r="CW32" t="s">
        <v>113</v>
      </c>
      <c r="CX32" t="s">
        <v>113</v>
      </c>
      <c r="CY32" t="s">
        <v>113</v>
      </c>
      <c r="CZ32" t="s">
        <v>113</v>
      </c>
      <c r="DA32" t="s">
        <v>113</v>
      </c>
      <c r="DB32" t="s">
        <v>113</v>
      </c>
      <c r="DC32" t="s">
        <v>113</v>
      </c>
      <c r="DD32" t="s">
        <v>113</v>
      </c>
      <c r="DE32" t="s">
        <v>113</v>
      </c>
      <c r="DF32" t="s">
        <v>113</v>
      </c>
      <c r="DG32" t="s">
        <v>113</v>
      </c>
      <c r="DH32" t="s">
        <v>113</v>
      </c>
      <c r="DI32" t="s">
        <v>113</v>
      </c>
      <c r="DJ32" t="s">
        <v>113</v>
      </c>
      <c r="DK32" t="s">
        <v>113</v>
      </c>
      <c r="DL32" t="s">
        <v>113</v>
      </c>
      <c r="DM32" t="s">
        <v>113</v>
      </c>
      <c r="DN32" t="s">
        <v>113</v>
      </c>
    </row>
    <row r="33" spans="1:118">
      <c r="A33" s="2" t="s">
        <v>120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</row>
    <row r="34" spans="1:118">
      <c r="A34" s="2" t="s">
        <v>121</v>
      </c>
      <c r="B34">
        <v>0</v>
      </c>
      <c r="C34">
        <v>153.99100000000001</v>
      </c>
      <c r="D34">
        <v>14.622999999999999</v>
      </c>
      <c r="E34">
        <v>14.622999999999999</v>
      </c>
      <c r="F34">
        <v>0</v>
      </c>
      <c r="G34">
        <v>0</v>
      </c>
      <c r="H34">
        <v>0</v>
      </c>
      <c r="I34">
        <v>0</v>
      </c>
      <c r="J34">
        <v>183.238</v>
      </c>
      <c r="K34">
        <v>183.238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4.9859999999999998</v>
      </c>
      <c r="AB34">
        <v>0.39800000000000002</v>
      </c>
      <c r="AC34">
        <v>2.7E-2</v>
      </c>
      <c r="AD34">
        <v>5.4109999999999996</v>
      </c>
      <c r="AE34">
        <v>5.4109999999999996</v>
      </c>
      <c r="AF34">
        <v>5.4109999999999996</v>
      </c>
      <c r="AG34">
        <v>5.4109999999999996</v>
      </c>
      <c r="AH34">
        <v>5.4109999999999996</v>
      </c>
      <c r="AI34">
        <v>5.4109999999999996</v>
      </c>
      <c r="AJ34">
        <v>5.4109999999999996</v>
      </c>
      <c r="AK34">
        <v>0</v>
      </c>
      <c r="AL34">
        <v>0</v>
      </c>
      <c r="AM34">
        <v>1E-3</v>
      </c>
      <c r="AN34">
        <v>1E-3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2E-3</v>
      </c>
      <c r="AV34">
        <v>2E-3</v>
      </c>
      <c r="AW34">
        <v>2E-3</v>
      </c>
      <c r="AX34">
        <v>2E-3</v>
      </c>
      <c r="AY34">
        <v>0</v>
      </c>
      <c r="AZ34">
        <v>0</v>
      </c>
      <c r="BA34">
        <v>0</v>
      </c>
      <c r="BB34">
        <v>91.617000000000004</v>
      </c>
      <c r="BC34">
        <v>91.617000000000004</v>
      </c>
      <c r="BD34">
        <v>183.238</v>
      </c>
      <c r="BE34">
        <v>29.247</v>
      </c>
      <c r="BF34">
        <v>29.247</v>
      </c>
      <c r="BG34">
        <v>14.622999999999999</v>
      </c>
      <c r="BH34">
        <v>14.622999999999999</v>
      </c>
      <c r="BI34">
        <v>2.87</v>
      </c>
      <c r="BJ34">
        <v>2.5419999999999998</v>
      </c>
      <c r="BK34">
        <v>5.4119999999999999</v>
      </c>
      <c r="BL34">
        <v>5.4119999999999999</v>
      </c>
      <c r="BM34">
        <v>5.4119999999999999</v>
      </c>
      <c r="BN34">
        <v>0.42699999999999999</v>
      </c>
      <c r="BO34">
        <v>0.42699999999999999</v>
      </c>
      <c r="BP34">
        <v>2.8000000000000001E-2</v>
      </c>
      <c r="BQ34">
        <v>2.8000000000000001E-2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9176.1669999999995</v>
      </c>
      <c r="CL34">
        <v>9176.1669999999995</v>
      </c>
      <c r="CM34">
        <v>9176.1669999999995</v>
      </c>
      <c r="CN34">
        <v>9176.1669999999995</v>
      </c>
      <c r="CO34">
        <v>9176.1669999999995</v>
      </c>
      <c r="CP34">
        <v>9176.1669999999995</v>
      </c>
      <c r="CQ34">
        <v>9176.1669999999995</v>
      </c>
      <c r="CR34">
        <v>9176.1669999999995</v>
      </c>
      <c r="CS34">
        <v>9176.1630000000005</v>
      </c>
      <c r="CT34">
        <v>4588.0820000000003</v>
      </c>
      <c r="CU34">
        <v>4588.0820000000003</v>
      </c>
      <c r="CV34">
        <v>4496.4639999999999</v>
      </c>
      <c r="CW34">
        <v>4496.4639999999999</v>
      </c>
      <c r="CX34">
        <v>8992.9290000000001</v>
      </c>
      <c r="CY34">
        <v>8992.9290000000001</v>
      </c>
      <c r="CZ34">
        <v>4818.3209999999999</v>
      </c>
      <c r="DA34">
        <v>4174.6080000000002</v>
      </c>
      <c r="DB34">
        <v>110.949</v>
      </c>
      <c r="DC34">
        <v>110.949</v>
      </c>
      <c r="DD34">
        <v>110.949</v>
      </c>
      <c r="DE34">
        <v>110.949</v>
      </c>
      <c r="DF34">
        <v>108.07899999999999</v>
      </c>
      <c r="DG34">
        <v>105.53700000000001</v>
      </c>
      <c r="DH34">
        <v>3.0000000000000001E-3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</row>
    <row r="35" spans="1:118">
      <c r="A35" s="2" t="s">
        <v>122</v>
      </c>
      <c r="B35">
        <v>0</v>
      </c>
      <c r="C35">
        <v>133.517</v>
      </c>
      <c r="D35">
        <v>297.39800000000002</v>
      </c>
      <c r="E35">
        <v>297.39800000000002</v>
      </c>
      <c r="F35">
        <v>0</v>
      </c>
      <c r="G35">
        <v>0</v>
      </c>
      <c r="H35">
        <v>0</v>
      </c>
      <c r="I35">
        <v>0</v>
      </c>
      <c r="J35">
        <v>728.31299999999999</v>
      </c>
      <c r="K35">
        <v>728.31299999999999</v>
      </c>
      <c r="L35">
        <v>911.58600000000001</v>
      </c>
      <c r="M35">
        <v>911.58600000000001</v>
      </c>
      <c r="N35">
        <v>911.58600000000001</v>
      </c>
      <c r="O35">
        <v>911.54700000000003</v>
      </c>
      <c r="P35">
        <v>911.54700000000003</v>
      </c>
      <c r="Q35">
        <v>911.54700000000003</v>
      </c>
      <c r="R35">
        <v>911.54700000000003</v>
      </c>
      <c r="S35">
        <v>911.53800000000001</v>
      </c>
      <c r="T35">
        <v>911.53800000000001</v>
      </c>
      <c r="U35">
        <v>911.53800000000001</v>
      </c>
      <c r="V35">
        <v>911.53800000000001</v>
      </c>
      <c r="W35">
        <v>911.53200000000004</v>
      </c>
      <c r="X35">
        <v>911.53200000000004</v>
      </c>
      <c r="Y35">
        <v>911.53200000000004</v>
      </c>
      <c r="Z35">
        <v>911.53200000000004</v>
      </c>
      <c r="AA35">
        <v>2334.8969999999999</v>
      </c>
      <c r="AB35">
        <v>1257.329</v>
      </c>
      <c r="AC35">
        <v>426.08199999999999</v>
      </c>
      <c r="AD35">
        <v>4018.308</v>
      </c>
      <c r="AE35">
        <v>4018.308</v>
      </c>
      <c r="AF35">
        <v>4018.1509999999998</v>
      </c>
      <c r="AG35">
        <v>4018.1509999999998</v>
      </c>
      <c r="AH35">
        <v>4018.1509999999998</v>
      </c>
      <c r="AI35">
        <v>4018.1509999999998</v>
      </c>
      <c r="AJ35">
        <v>4018.1509999999998</v>
      </c>
      <c r="AK35">
        <v>0</v>
      </c>
      <c r="AL35">
        <v>0</v>
      </c>
      <c r="AM35">
        <v>51.819000000000003</v>
      </c>
      <c r="AN35">
        <v>51.819000000000003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103.63800000000001</v>
      </c>
      <c r="AV35">
        <v>103.63800000000001</v>
      </c>
      <c r="AW35">
        <v>103.63800000000001</v>
      </c>
      <c r="AX35">
        <v>103.63800000000001</v>
      </c>
      <c r="AY35">
        <v>0</v>
      </c>
      <c r="AZ35">
        <v>0</v>
      </c>
      <c r="BA35">
        <v>0</v>
      </c>
      <c r="BB35">
        <v>363.71499999999997</v>
      </c>
      <c r="BC35">
        <v>363.71499999999997</v>
      </c>
      <c r="BD35">
        <v>728.31299999999999</v>
      </c>
      <c r="BE35">
        <v>594.79499999999996</v>
      </c>
      <c r="BF35">
        <v>594.79499999999996</v>
      </c>
      <c r="BG35">
        <v>297.39800000000002</v>
      </c>
      <c r="BH35">
        <v>297.39800000000002</v>
      </c>
      <c r="BI35">
        <v>2804.29</v>
      </c>
      <c r="BJ35">
        <v>1317.6579999999999</v>
      </c>
      <c r="BK35">
        <v>4121.9459999999999</v>
      </c>
      <c r="BL35">
        <v>4121.9459999999999</v>
      </c>
      <c r="BM35">
        <v>4121.9459999999999</v>
      </c>
      <c r="BN35">
        <v>1787.049</v>
      </c>
      <c r="BO35">
        <v>1787.049</v>
      </c>
      <c r="BP35">
        <v>529.72</v>
      </c>
      <c r="BQ35">
        <v>529.72</v>
      </c>
      <c r="BR35">
        <v>3.9E-2</v>
      </c>
      <c r="BS35">
        <v>8.9999999999999993E-3</v>
      </c>
      <c r="BT35">
        <v>6.0000000000000001E-3</v>
      </c>
      <c r="BU35">
        <v>5.0000000000000001E-3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1667.751</v>
      </c>
      <c r="CL35">
        <v>1667.751</v>
      </c>
      <c r="CM35">
        <v>1667.751</v>
      </c>
      <c r="CN35">
        <v>1667.751</v>
      </c>
      <c r="CO35">
        <v>1667.751</v>
      </c>
      <c r="CP35">
        <v>1667.751</v>
      </c>
      <c r="CQ35">
        <v>1688.673</v>
      </c>
      <c r="CR35">
        <v>1688.673</v>
      </c>
      <c r="CS35">
        <v>1687.7909999999999</v>
      </c>
      <c r="CT35">
        <v>843.89499999999998</v>
      </c>
      <c r="CU35">
        <v>843.89499999999998</v>
      </c>
      <c r="CV35">
        <v>480.18</v>
      </c>
      <c r="CW35">
        <v>480.18</v>
      </c>
      <c r="CX35">
        <v>960.36099999999999</v>
      </c>
      <c r="CY35">
        <v>960.36099999999999</v>
      </c>
      <c r="CZ35">
        <v>514.55200000000002</v>
      </c>
      <c r="DA35">
        <v>445.80900000000003</v>
      </c>
      <c r="DB35">
        <v>5221.924</v>
      </c>
      <c r="DC35">
        <v>5221.924</v>
      </c>
      <c r="DD35">
        <v>5221.924</v>
      </c>
      <c r="DE35">
        <v>5221.924</v>
      </c>
      <c r="DF35">
        <v>2417.6329999999998</v>
      </c>
      <c r="DG35">
        <v>1099.9749999999999</v>
      </c>
      <c r="DH35">
        <v>0.88200000000000001</v>
      </c>
      <c r="DI35">
        <v>911.52800000000002</v>
      </c>
      <c r="DJ35">
        <v>0</v>
      </c>
      <c r="DK35">
        <v>0.156</v>
      </c>
      <c r="DL35">
        <v>0</v>
      </c>
      <c r="DM35">
        <v>0</v>
      </c>
      <c r="DN35">
        <v>0</v>
      </c>
    </row>
    <row r="36" spans="1:118">
      <c r="A36" s="2" t="s">
        <v>123</v>
      </c>
      <c r="B36">
        <v>0</v>
      </c>
      <c r="C36">
        <v>2.1000000000000001E-2</v>
      </c>
      <c r="D36">
        <v>7.0000000000000001E-3</v>
      </c>
      <c r="E36">
        <v>7.0000000000000001E-3</v>
      </c>
      <c r="F36">
        <v>0</v>
      </c>
      <c r="G36">
        <v>0</v>
      </c>
      <c r="H36">
        <v>0</v>
      </c>
      <c r="I36">
        <v>0</v>
      </c>
      <c r="J36">
        <v>3.5999999999999997E-2</v>
      </c>
      <c r="K36">
        <v>3.5999999999999997E-2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3.4000000000000002E-2</v>
      </c>
      <c r="AB36">
        <v>7.0000000000000001E-3</v>
      </c>
      <c r="AC36">
        <v>1E-3</v>
      </c>
      <c r="AD36">
        <v>4.2000000000000003E-2</v>
      </c>
      <c r="AE36">
        <v>4.2000000000000003E-2</v>
      </c>
      <c r="AF36">
        <v>4.2000000000000003E-2</v>
      </c>
      <c r="AG36">
        <v>4.2000000000000003E-2</v>
      </c>
      <c r="AH36">
        <v>4.2000000000000003E-2</v>
      </c>
      <c r="AI36">
        <v>4.2000000000000003E-2</v>
      </c>
      <c r="AJ36">
        <v>4.2000000000000003E-2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1.7999999999999999E-2</v>
      </c>
      <c r="BC36">
        <v>1.7999999999999999E-2</v>
      </c>
      <c r="BD36">
        <v>3.5999999999999997E-2</v>
      </c>
      <c r="BE36">
        <v>1.4999999999999999E-2</v>
      </c>
      <c r="BF36">
        <v>1.4999999999999999E-2</v>
      </c>
      <c r="BG36">
        <v>7.0000000000000001E-3</v>
      </c>
      <c r="BH36">
        <v>7.0000000000000001E-3</v>
      </c>
      <c r="BI36">
        <v>2.3E-2</v>
      </c>
      <c r="BJ36">
        <v>1.9E-2</v>
      </c>
      <c r="BK36">
        <v>4.2000000000000003E-2</v>
      </c>
      <c r="BL36">
        <v>4.2000000000000003E-2</v>
      </c>
      <c r="BM36">
        <v>4.2000000000000003E-2</v>
      </c>
      <c r="BN36">
        <v>8.0000000000000002E-3</v>
      </c>
      <c r="BO36">
        <v>8.0000000000000002E-3</v>
      </c>
      <c r="BP36">
        <v>1E-3</v>
      </c>
      <c r="BQ36">
        <v>1E-3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0.5</v>
      </c>
      <c r="CL36">
        <v>0.5</v>
      </c>
      <c r="CM36">
        <v>0.5</v>
      </c>
      <c r="CN36">
        <v>0.5</v>
      </c>
      <c r="CO36">
        <v>0.5</v>
      </c>
      <c r="CP36">
        <v>0.5</v>
      </c>
      <c r="CQ36">
        <v>0.5</v>
      </c>
      <c r="CR36">
        <v>0.5</v>
      </c>
      <c r="CS36">
        <v>0.5</v>
      </c>
      <c r="CT36">
        <v>0.25</v>
      </c>
      <c r="CU36">
        <v>0.25</v>
      </c>
      <c r="CV36">
        <v>0.23200000000000001</v>
      </c>
      <c r="CW36">
        <v>0.23200000000000001</v>
      </c>
      <c r="CX36">
        <v>0.46400000000000002</v>
      </c>
      <c r="CY36">
        <v>0.46400000000000002</v>
      </c>
      <c r="CZ36">
        <v>0.249</v>
      </c>
      <c r="DA36">
        <v>0.216</v>
      </c>
      <c r="DB36">
        <v>0.249</v>
      </c>
      <c r="DC36">
        <v>0.249</v>
      </c>
      <c r="DD36">
        <v>0.249</v>
      </c>
      <c r="DE36">
        <v>0.249</v>
      </c>
      <c r="DF36">
        <v>0.22600000000000001</v>
      </c>
      <c r="DG36">
        <v>0.20699999999999999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</row>
    <row r="37" spans="1:118">
      <c r="A37" s="2" t="s">
        <v>124</v>
      </c>
      <c r="B37">
        <v>0</v>
      </c>
      <c r="C37">
        <v>0.40300000000000002</v>
      </c>
      <c r="D37">
        <v>653.17200000000003</v>
      </c>
      <c r="E37">
        <v>653.17200000000003</v>
      </c>
      <c r="F37">
        <v>0</v>
      </c>
      <c r="G37">
        <v>0</v>
      </c>
      <c r="H37">
        <v>0</v>
      </c>
      <c r="I37">
        <v>0</v>
      </c>
      <c r="J37">
        <v>1306.748</v>
      </c>
      <c r="K37">
        <v>1306.748</v>
      </c>
      <c r="L37">
        <v>1563.028</v>
      </c>
      <c r="M37">
        <v>1563.028</v>
      </c>
      <c r="N37">
        <v>1563.028</v>
      </c>
      <c r="O37">
        <v>1222.9480000000001</v>
      </c>
      <c r="P37">
        <v>1222.9480000000001</v>
      </c>
      <c r="Q37">
        <v>1249.9110000000001</v>
      </c>
      <c r="R37">
        <v>1249.9110000000001</v>
      </c>
      <c r="S37">
        <v>1176.692</v>
      </c>
      <c r="T37">
        <v>1176.692</v>
      </c>
      <c r="U37">
        <v>1195.5650000000001</v>
      </c>
      <c r="V37">
        <v>1195.5650000000001</v>
      </c>
      <c r="W37">
        <v>1145.7750000000001</v>
      </c>
      <c r="X37">
        <v>1145.7750000000001</v>
      </c>
      <c r="Y37">
        <v>1189.809</v>
      </c>
      <c r="Z37">
        <v>1189.809</v>
      </c>
      <c r="AA37">
        <v>100.574</v>
      </c>
      <c r="AB37">
        <v>261.54300000000001</v>
      </c>
      <c r="AC37">
        <v>486.19799999999998</v>
      </c>
      <c r="AD37">
        <v>848.31500000000005</v>
      </c>
      <c r="AE37">
        <v>848.31500000000005</v>
      </c>
      <c r="AF37">
        <v>46.341000000000001</v>
      </c>
      <c r="AG37">
        <v>46.341000000000001</v>
      </c>
      <c r="AH37">
        <v>46.341000000000001</v>
      </c>
      <c r="AI37">
        <v>46.341000000000001</v>
      </c>
      <c r="AJ37">
        <v>46.341000000000001</v>
      </c>
      <c r="AK37">
        <v>0</v>
      </c>
      <c r="AL37">
        <v>0</v>
      </c>
      <c r="AM37">
        <v>434.5</v>
      </c>
      <c r="AN37">
        <v>434.5</v>
      </c>
      <c r="AO37">
        <v>555.08500000000004</v>
      </c>
      <c r="AP37">
        <v>555.08500000000004</v>
      </c>
      <c r="AQ37">
        <v>1124.9290000000001</v>
      </c>
      <c r="AR37">
        <v>1124.9290000000001</v>
      </c>
      <c r="AS37">
        <v>2249.8539999999998</v>
      </c>
      <c r="AT37">
        <v>2249.8539999999998</v>
      </c>
      <c r="AU37">
        <v>869.00099999999998</v>
      </c>
      <c r="AV37">
        <v>869.00099999999998</v>
      </c>
      <c r="AW37">
        <v>869.00099999999998</v>
      </c>
      <c r="AX37">
        <v>869.00099999999998</v>
      </c>
      <c r="AY37">
        <v>0</v>
      </c>
      <c r="AZ37">
        <v>0</v>
      </c>
      <c r="BA37">
        <v>0</v>
      </c>
      <c r="BB37">
        <v>10.564</v>
      </c>
      <c r="BC37">
        <v>10.564</v>
      </c>
      <c r="BD37">
        <v>3556.607</v>
      </c>
      <c r="BE37">
        <v>3556.203</v>
      </c>
      <c r="BF37">
        <v>3556.203</v>
      </c>
      <c r="BG37">
        <v>1778.1020000000001</v>
      </c>
      <c r="BH37">
        <v>1778.1020000000001</v>
      </c>
      <c r="BI37">
        <v>1717.316</v>
      </c>
      <c r="BJ37">
        <v>0</v>
      </c>
      <c r="BK37">
        <v>1717.316</v>
      </c>
      <c r="BL37">
        <v>1717.316</v>
      </c>
      <c r="BM37">
        <v>1717.316</v>
      </c>
      <c r="BN37">
        <v>1616.741</v>
      </c>
      <c r="BO37">
        <v>1616.741</v>
      </c>
      <c r="BP37">
        <v>1355.1980000000001</v>
      </c>
      <c r="BQ37">
        <v>1355.1980000000001</v>
      </c>
      <c r="BR37">
        <v>340.08</v>
      </c>
      <c r="BS37">
        <v>73.218999999999994</v>
      </c>
      <c r="BT37">
        <v>49.79</v>
      </c>
      <c r="BU37">
        <v>37.482999999999997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5629.277</v>
      </c>
      <c r="CD37">
        <v>18356.251</v>
      </c>
      <c r="CE37">
        <v>11931.563</v>
      </c>
      <c r="CF37">
        <v>6424.6880000000001</v>
      </c>
      <c r="CG37">
        <v>2220.337</v>
      </c>
      <c r="CH37">
        <v>14151.901</v>
      </c>
      <c r="CI37">
        <v>14151.901</v>
      </c>
      <c r="CJ37">
        <v>14151.901</v>
      </c>
      <c r="CK37">
        <v>3577.529</v>
      </c>
      <c r="CL37">
        <v>3577.529</v>
      </c>
      <c r="CM37">
        <v>3577.529</v>
      </c>
      <c r="CN37">
        <v>3577.529</v>
      </c>
      <c r="CO37">
        <v>3577.529</v>
      </c>
      <c r="CP37">
        <v>3577.529</v>
      </c>
      <c r="CQ37">
        <v>3556.607</v>
      </c>
      <c r="CR37">
        <v>3556.607</v>
      </c>
      <c r="CS37">
        <v>21.128</v>
      </c>
      <c r="CT37">
        <v>10.564</v>
      </c>
      <c r="CU37">
        <v>10.564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1717.316</v>
      </c>
      <c r="DC37">
        <v>1717.316</v>
      </c>
      <c r="DD37">
        <v>1717.316</v>
      </c>
      <c r="DE37">
        <v>1717.316</v>
      </c>
      <c r="DF37">
        <v>0</v>
      </c>
      <c r="DG37">
        <v>0</v>
      </c>
      <c r="DH37">
        <v>3535.4789999999998</v>
      </c>
      <c r="DI37">
        <v>1152.326</v>
      </c>
      <c r="DJ37">
        <v>0</v>
      </c>
      <c r="DK37">
        <v>801.97400000000005</v>
      </c>
      <c r="DL37">
        <v>5629.277</v>
      </c>
      <c r="DM37">
        <v>18356.251</v>
      </c>
      <c r="DN37">
        <v>2220.337</v>
      </c>
    </row>
    <row r="38" spans="1:118">
      <c r="A38" s="2" t="s">
        <v>125</v>
      </c>
      <c r="B38">
        <v>0</v>
      </c>
      <c r="C38">
        <v>42.811</v>
      </c>
      <c r="D38">
        <v>1.8080000000000001</v>
      </c>
      <c r="E38">
        <v>1.8080000000000001</v>
      </c>
      <c r="F38">
        <v>0</v>
      </c>
      <c r="G38">
        <v>0</v>
      </c>
      <c r="H38">
        <v>0</v>
      </c>
      <c r="I38">
        <v>0</v>
      </c>
      <c r="J38">
        <v>46.427</v>
      </c>
      <c r="K38">
        <v>46.427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99.150999999999996</v>
      </c>
      <c r="AB38">
        <v>3.3610000000000002</v>
      </c>
      <c r="AC38">
        <v>0.111</v>
      </c>
      <c r="AD38">
        <v>102.623</v>
      </c>
      <c r="AE38">
        <v>102.623</v>
      </c>
      <c r="AF38">
        <v>102.623</v>
      </c>
      <c r="AG38">
        <v>102.623</v>
      </c>
      <c r="AH38">
        <v>102.623</v>
      </c>
      <c r="AI38">
        <v>102.623</v>
      </c>
      <c r="AJ38">
        <v>102.623</v>
      </c>
      <c r="AK38">
        <v>0</v>
      </c>
      <c r="AL38">
        <v>0</v>
      </c>
      <c r="AM38">
        <v>2E-3</v>
      </c>
      <c r="AN38">
        <v>2E-3</v>
      </c>
      <c r="AO38">
        <v>3108.6570000000002</v>
      </c>
      <c r="AP38">
        <v>3108.6570000000002</v>
      </c>
      <c r="AQ38">
        <v>0</v>
      </c>
      <c r="AR38">
        <v>0</v>
      </c>
      <c r="AS38">
        <v>0</v>
      </c>
      <c r="AT38">
        <v>0</v>
      </c>
      <c r="AU38">
        <v>4.0000000000000001E-3</v>
      </c>
      <c r="AV38">
        <v>4.0000000000000001E-3</v>
      </c>
      <c r="AW38">
        <v>4.0000000000000001E-3</v>
      </c>
      <c r="AX38">
        <v>4.0000000000000001E-3</v>
      </c>
      <c r="AY38">
        <v>0</v>
      </c>
      <c r="AZ38">
        <v>0</v>
      </c>
      <c r="BA38">
        <v>0</v>
      </c>
      <c r="BB38">
        <v>23.210999999999999</v>
      </c>
      <c r="BC38">
        <v>23.210999999999999</v>
      </c>
      <c r="BD38">
        <v>46.427</v>
      </c>
      <c r="BE38">
        <v>3.6160000000000001</v>
      </c>
      <c r="BF38">
        <v>3.6160000000000001</v>
      </c>
      <c r="BG38">
        <v>1.8080000000000001</v>
      </c>
      <c r="BH38">
        <v>1.8080000000000001</v>
      </c>
      <c r="BI38">
        <v>54.174999999999997</v>
      </c>
      <c r="BJ38">
        <v>48.445999999999998</v>
      </c>
      <c r="BK38">
        <v>102.627</v>
      </c>
      <c r="BL38">
        <v>102.627</v>
      </c>
      <c r="BM38">
        <v>102.627</v>
      </c>
      <c r="BN38">
        <v>3.476</v>
      </c>
      <c r="BO38">
        <v>3.476</v>
      </c>
      <c r="BP38">
        <v>0.114</v>
      </c>
      <c r="BQ38">
        <v>0.114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5435.5240000000003</v>
      </c>
      <c r="CL38">
        <v>5435.5240000000003</v>
      </c>
      <c r="CM38">
        <v>5435.5240000000003</v>
      </c>
      <c r="CN38">
        <v>5435.5240000000003</v>
      </c>
      <c r="CO38">
        <v>5435.5240000000003</v>
      </c>
      <c r="CP38">
        <v>5435.5240000000003</v>
      </c>
      <c r="CQ38">
        <v>5435.5240000000003</v>
      </c>
      <c r="CR38">
        <v>5435.5240000000003</v>
      </c>
      <c r="CS38">
        <v>5435.52</v>
      </c>
      <c r="CT38">
        <v>2717.76</v>
      </c>
      <c r="CU38">
        <v>2717.76</v>
      </c>
      <c r="CV38">
        <v>2694.5479999999998</v>
      </c>
      <c r="CW38">
        <v>2694.5479999999998</v>
      </c>
      <c r="CX38">
        <v>5389.0969999999998</v>
      </c>
      <c r="CY38">
        <v>5389.0969999999998</v>
      </c>
      <c r="CZ38">
        <v>2887.424</v>
      </c>
      <c r="DA38">
        <v>2501.6729999999998</v>
      </c>
      <c r="DB38">
        <v>7594.7960000000003</v>
      </c>
      <c r="DC38">
        <v>7594.7960000000003</v>
      </c>
      <c r="DD38">
        <v>7594.7960000000003</v>
      </c>
      <c r="DE38">
        <v>7594.7960000000003</v>
      </c>
      <c r="DF38">
        <v>7540.6210000000001</v>
      </c>
      <c r="DG38">
        <v>7492.174</v>
      </c>
      <c r="DH38">
        <v>4.0000000000000001E-3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</row>
    <row r="39" spans="1:118">
      <c r="A39" s="2" t="s">
        <v>126</v>
      </c>
      <c r="B39">
        <v>0</v>
      </c>
      <c r="C39">
        <v>0</v>
      </c>
      <c r="D39">
        <v>0</v>
      </c>
      <c r="E39">
        <v>0</v>
      </c>
      <c r="F39">
        <v>351.57600000000002</v>
      </c>
      <c r="G39">
        <v>351.57600000000002</v>
      </c>
      <c r="H39">
        <v>0</v>
      </c>
      <c r="I39">
        <v>0</v>
      </c>
      <c r="J39">
        <v>0</v>
      </c>
      <c r="K39">
        <v>0</v>
      </c>
      <c r="L39">
        <v>101.812</v>
      </c>
      <c r="M39">
        <v>101.812</v>
      </c>
      <c r="N39">
        <v>101.812</v>
      </c>
      <c r="O39">
        <v>101.812</v>
      </c>
      <c r="P39">
        <v>101.812</v>
      </c>
      <c r="Q39">
        <v>101.812</v>
      </c>
      <c r="R39">
        <v>101.812</v>
      </c>
      <c r="S39">
        <v>101.812</v>
      </c>
      <c r="T39">
        <v>101.812</v>
      </c>
      <c r="U39">
        <v>101.812</v>
      </c>
      <c r="V39">
        <v>101.812</v>
      </c>
      <c r="W39">
        <v>101.812</v>
      </c>
      <c r="X39">
        <v>101.812</v>
      </c>
      <c r="Y39">
        <v>55.576000000000001</v>
      </c>
      <c r="Z39">
        <v>55.576000000000001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4967.5619999999999</v>
      </c>
      <c r="AP39">
        <v>217.38399999999999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4750.1779999999999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55.576000000000001</v>
      </c>
      <c r="DJ39">
        <v>0</v>
      </c>
      <c r="DK39">
        <v>0</v>
      </c>
      <c r="DL39">
        <v>0</v>
      </c>
      <c r="DM39">
        <v>0</v>
      </c>
      <c r="DN39">
        <v>0</v>
      </c>
    </row>
    <row r="40" spans="1:118">
      <c r="A40" s="2" t="s">
        <v>127</v>
      </c>
      <c r="B40">
        <v>0</v>
      </c>
      <c r="C40">
        <v>6.0730000000000004</v>
      </c>
      <c r="D40">
        <v>0.56399999999999995</v>
      </c>
      <c r="E40">
        <v>0.56399999999999995</v>
      </c>
      <c r="F40">
        <v>1204.777</v>
      </c>
      <c r="G40">
        <v>1204.777</v>
      </c>
      <c r="H40">
        <v>0</v>
      </c>
      <c r="I40">
        <v>0</v>
      </c>
      <c r="J40">
        <v>7.2009999999999996</v>
      </c>
      <c r="K40">
        <v>7.2009999999999996</v>
      </c>
      <c r="L40">
        <v>1211.9780000000001</v>
      </c>
      <c r="M40">
        <v>1211.9780000000001</v>
      </c>
      <c r="N40">
        <v>1211.9780000000001</v>
      </c>
      <c r="O40">
        <v>1211.9780000000001</v>
      </c>
      <c r="P40">
        <v>1211.9780000000001</v>
      </c>
      <c r="Q40">
        <v>1211.9780000000001</v>
      </c>
      <c r="R40">
        <v>1211.9780000000001</v>
      </c>
      <c r="S40">
        <v>1211.9780000000001</v>
      </c>
      <c r="T40">
        <v>1211.9780000000001</v>
      </c>
      <c r="U40">
        <v>1211.9780000000001</v>
      </c>
      <c r="V40">
        <v>1211.9780000000001</v>
      </c>
      <c r="W40">
        <v>1211.9770000000001</v>
      </c>
      <c r="X40">
        <v>1211.9770000000001</v>
      </c>
      <c r="Y40">
        <v>1211.9770000000001</v>
      </c>
      <c r="Z40">
        <v>1211.9770000000001</v>
      </c>
      <c r="AA40">
        <v>8.7059999999999995</v>
      </c>
      <c r="AB40">
        <v>0.71599999999999997</v>
      </c>
      <c r="AC40">
        <v>0.05</v>
      </c>
      <c r="AD40">
        <v>9.4719999999999995</v>
      </c>
      <c r="AE40">
        <v>9.4719999999999995</v>
      </c>
      <c r="AF40">
        <v>9.4719999999999995</v>
      </c>
      <c r="AG40">
        <v>9.4719999999999995</v>
      </c>
      <c r="AH40">
        <v>9.4719999999999995</v>
      </c>
      <c r="AI40">
        <v>9.4719999999999995</v>
      </c>
      <c r="AJ40">
        <v>9.4719999999999995</v>
      </c>
      <c r="AK40">
        <v>0</v>
      </c>
      <c r="AL40">
        <v>0</v>
      </c>
      <c r="AM40">
        <v>2E-3</v>
      </c>
      <c r="AN40">
        <v>2E-3</v>
      </c>
      <c r="AO40">
        <v>370.584</v>
      </c>
      <c r="AP40">
        <v>85.007000000000005</v>
      </c>
      <c r="AQ40">
        <v>0</v>
      </c>
      <c r="AR40">
        <v>0</v>
      </c>
      <c r="AS40">
        <v>0</v>
      </c>
      <c r="AT40">
        <v>0</v>
      </c>
      <c r="AU40">
        <v>3.0000000000000001E-3</v>
      </c>
      <c r="AV40">
        <v>3.0000000000000001E-3</v>
      </c>
      <c r="AW40">
        <v>3.0000000000000001E-3</v>
      </c>
      <c r="AX40">
        <v>3.0000000000000001E-3</v>
      </c>
      <c r="AY40">
        <v>0</v>
      </c>
      <c r="AZ40">
        <v>285.577</v>
      </c>
      <c r="BA40">
        <v>0</v>
      </c>
      <c r="BB40">
        <v>3.6</v>
      </c>
      <c r="BC40">
        <v>3.6</v>
      </c>
      <c r="BD40">
        <v>7.2009999999999996</v>
      </c>
      <c r="BE40">
        <v>1.1279999999999999</v>
      </c>
      <c r="BF40">
        <v>1.1279999999999999</v>
      </c>
      <c r="BG40">
        <v>0.56399999999999995</v>
      </c>
      <c r="BH40">
        <v>0.56399999999999995</v>
      </c>
      <c r="BI40">
        <v>5.0279999999999996</v>
      </c>
      <c r="BJ40">
        <v>4.4470000000000001</v>
      </c>
      <c r="BK40">
        <v>9.4749999999999996</v>
      </c>
      <c r="BL40">
        <v>9.4749999999999996</v>
      </c>
      <c r="BM40">
        <v>9.4749999999999996</v>
      </c>
      <c r="BN40">
        <v>0.76900000000000002</v>
      </c>
      <c r="BO40">
        <v>0.76900000000000002</v>
      </c>
      <c r="BP40">
        <v>5.2999999999999999E-2</v>
      </c>
      <c r="BQ40">
        <v>5.2999999999999999E-2</v>
      </c>
      <c r="BR40">
        <v>1E-3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370.584</v>
      </c>
      <c r="CL40">
        <v>370.584</v>
      </c>
      <c r="CM40">
        <v>370.584</v>
      </c>
      <c r="CN40">
        <v>370.584</v>
      </c>
      <c r="CO40">
        <v>370.584</v>
      </c>
      <c r="CP40">
        <v>370.584</v>
      </c>
      <c r="CQ40">
        <v>370.584</v>
      </c>
      <c r="CR40">
        <v>370.584</v>
      </c>
      <c r="CS40">
        <v>370.58300000000003</v>
      </c>
      <c r="CT40">
        <v>185.292</v>
      </c>
      <c r="CU40">
        <v>185.292</v>
      </c>
      <c r="CV40">
        <v>181.691</v>
      </c>
      <c r="CW40">
        <v>181.691</v>
      </c>
      <c r="CX40">
        <v>363.38299999999998</v>
      </c>
      <c r="CY40">
        <v>363.38299999999998</v>
      </c>
      <c r="CZ40">
        <v>194.697</v>
      </c>
      <c r="DA40">
        <v>168.68600000000001</v>
      </c>
      <c r="DB40">
        <v>194.697</v>
      </c>
      <c r="DC40">
        <v>194.697</v>
      </c>
      <c r="DD40">
        <v>194.697</v>
      </c>
      <c r="DE40">
        <v>194.697</v>
      </c>
      <c r="DF40">
        <v>189.66900000000001</v>
      </c>
      <c r="DG40">
        <v>185.22200000000001</v>
      </c>
      <c r="DH40">
        <v>0</v>
      </c>
      <c r="DI40">
        <v>1211.9770000000001</v>
      </c>
      <c r="DJ40">
        <v>0</v>
      </c>
      <c r="DK40">
        <v>0</v>
      </c>
      <c r="DL40">
        <v>0</v>
      </c>
      <c r="DM40">
        <v>0</v>
      </c>
      <c r="DN40">
        <v>0</v>
      </c>
    </row>
    <row r="41" spans="1:118">
      <c r="A41" s="2" t="s">
        <v>128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179.81299999999999</v>
      </c>
      <c r="M41">
        <v>179.81299999999999</v>
      </c>
      <c r="N41">
        <v>179.81299999999999</v>
      </c>
      <c r="O41">
        <v>2E-3</v>
      </c>
      <c r="P41">
        <v>2E-3</v>
      </c>
      <c r="Q41">
        <v>40.447000000000003</v>
      </c>
      <c r="R41">
        <v>40.447000000000003</v>
      </c>
      <c r="S41">
        <v>2E-3</v>
      </c>
      <c r="T41">
        <v>2E-3</v>
      </c>
      <c r="U41">
        <v>28.311</v>
      </c>
      <c r="V41">
        <v>28.311</v>
      </c>
      <c r="W41">
        <v>2E-3</v>
      </c>
      <c r="X41">
        <v>2E-3</v>
      </c>
      <c r="Y41">
        <v>19.817</v>
      </c>
      <c r="Z41">
        <v>19.817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299.98599999999999</v>
      </c>
      <c r="AP41">
        <v>299.98599999999999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179.81100000000001</v>
      </c>
      <c r="BS41">
        <v>40.445</v>
      </c>
      <c r="BT41">
        <v>28.309000000000001</v>
      </c>
      <c r="BU41">
        <v>19.815999999999999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2E-3</v>
      </c>
      <c r="DJ41">
        <v>0</v>
      </c>
      <c r="DK41">
        <v>0</v>
      </c>
      <c r="DL41">
        <v>0</v>
      </c>
      <c r="DM41">
        <v>0</v>
      </c>
      <c r="DN41">
        <v>0</v>
      </c>
    </row>
    <row r="42" spans="1:118">
      <c r="A42" s="2" t="s">
        <v>129</v>
      </c>
      <c r="B42">
        <v>0</v>
      </c>
      <c r="C42">
        <v>2E-3</v>
      </c>
      <c r="D42">
        <v>4.7E-2</v>
      </c>
      <c r="E42">
        <v>4.7E-2</v>
      </c>
      <c r="F42">
        <v>0</v>
      </c>
      <c r="G42">
        <v>0</v>
      </c>
      <c r="H42">
        <v>0</v>
      </c>
      <c r="I42">
        <v>0</v>
      </c>
      <c r="J42">
        <v>9.6000000000000002E-2</v>
      </c>
      <c r="K42">
        <v>9.6000000000000002E-2</v>
      </c>
      <c r="L42">
        <v>30.065000000000001</v>
      </c>
      <c r="M42">
        <v>30.065000000000001</v>
      </c>
      <c r="N42">
        <v>30.065000000000001</v>
      </c>
      <c r="O42">
        <v>30.052</v>
      </c>
      <c r="P42">
        <v>30.052</v>
      </c>
      <c r="Q42">
        <v>16.571000000000002</v>
      </c>
      <c r="R42">
        <v>16.571000000000002</v>
      </c>
      <c r="S42">
        <v>16.568999999999999</v>
      </c>
      <c r="T42">
        <v>16.568999999999999</v>
      </c>
      <c r="U42">
        <v>7.133</v>
      </c>
      <c r="V42">
        <v>7.133</v>
      </c>
      <c r="W42">
        <v>7.1319999999999997</v>
      </c>
      <c r="X42">
        <v>7.1319999999999997</v>
      </c>
      <c r="Y42">
        <v>31.350999999999999</v>
      </c>
      <c r="Z42">
        <v>31.350999999999999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4.2999999999999997E-2</v>
      </c>
      <c r="BC42">
        <v>4.2999999999999997E-2</v>
      </c>
      <c r="BD42">
        <v>9.6000000000000002E-2</v>
      </c>
      <c r="BE42">
        <v>9.4E-2</v>
      </c>
      <c r="BF42">
        <v>9.4E-2</v>
      </c>
      <c r="BG42">
        <v>4.7E-2</v>
      </c>
      <c r="BH42">
        <v>4.7E-2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1.2999999999999999E-2</v>
      </c>
      <c r="BS42">
        <v>2E-3</v>
      </c>
      <c r="BT42">
        <v>0</v>
      </c>
      <c r="BU42">
        <v>2E-3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9.6000000000000002E-2</v>
      </c>
      <c r="CL42">
        <v>9.6000000000000002E-2</v>
      </c>
      <c r="CM42">
        <v>9.6000000000000002E-2</v>
      </c>
      <c r="CN42">
        <v>9.6000000000000002E-2</v>
      </c>
      <c r="CO42">
        <v>9.6000000000000002E-2</v>
      </c>
      <c r="CP42">
        <v>9.6000000000000002E-2</v>
      </c>
      <c r="CQ42">
        <v>9.6000000000000002E-2</v>
      </c>
      <c r="CR42">
        <v>9.6000000000000002E-2</v>
      </c>
      <c r="CS42">
        <v>8.6999999999999994E-2</v>
      </c>
      <c r="CT42">
        <v>4.2999999999999997E-2</v>
      </c>
      <c r="CU42">
        <v>4.2999999999999997E-2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0.01</v>
      </c>
      <c r="DI42">
        <v>31.35</v>
      </c>
      <c r="DJ42">
        <v>0</v>
      </c>
      <c r="DK42">
        <v>0</v>
      </c>
      <c r="DL42">
        <v>0</v>
      </c>
      <c r="DM42">
        <v>0</v>
      </c>
      <c r="DN42">
        <v>0</v>
      </c>
    </row>
    <row r="43" spans="1:118">
      <c r="A43" s="2" t="s">
        <v>130</v>
      </c>
      <c r="B43">
        <v>0</v>
      </c>
      <c r="C43">
        <v>23.16</v>
      </c>
      <c r="D43">
        <v>138.26400000000001</v>
      </c>
      <c r="E43">
        <v>138.26400000000001</v>
      </c>
      <c r="F43">
        <v>0</v>
      </c>
      <c r="G43">
        <v>0</v>
      </c>
      <c r="H43">
        <v>0</v>
      </c>
      <c r="I43">
        <v>0</v>
      </c>
      <c r="J43">
        <v>299.68900000000002</v>
      </c>
      <c r="K43">
        <v>299.68900000000002</v>
      </c>
      <c r="L43">
        <v>89.906999999999996</v>
      </c>
      <c r="M43">
        <v>89.906999999999996</v>
      </c>
      <c r="N43">
        <v>89.906999999999996</v>
      </c>
      <c r="O43">
        <v>89.876999999999995</v>
      </c>
      <c r="P43">
        <v>89.876999999999995</v>
      </c>
      <c r="Q43">
        <v>62.914000000000001</v>
      </c>
      <c r="R43">
        <v>62.914000000000001</v>
      </c>
      <c r="S43">
        <v>62.908999999999999</v>
      </c>
      <c r="T43">
        <v>62.908999999999999</v>
      </c>
      <c r="U43">
        <v>44.036000000000001</v>
      </c>
      <c r="V43">
        <v>44.036000000000001</v>
      </c>
      <c r="W43">
        <v>44.033999999999999</v>
      </c>
      <c r="X43">
        <v>44.033999999999999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148.988</v>
      </c>
      <c r="BC43">
        <v>148.988</v>
      </c>
      <c r="BD43">
        <v>299.68900000000002</v>
      </c>
      <c r="BE43">
        <v>276.529</v>
      </c>
      <c r="BF43">
        <v>276.529</v>
      </c>
      <c r="BG43">
        <v>138.26400000000001</v>
      </c>
      <c r="BH43">
        <v>138.26400000000001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0.03</v>
      </c>
      <c r="BS43">
        <v>5.0000000000000001E-3</v>
      </c>
      <c r="BT43">
        <v>2E-3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278.96699999999998</v>
      </c>
      <c r="CL43">
        <v>278.96699999999998</v>
      </c>
      <c r="CM43">
        <v>278.96699999999998</v>
      </c>
      <c r="CN43">
        <v>278.96699999999998</v>
      </c>
      <c r="CO43">
        <v>278.96699999999998</v>
      </c>
      <c r="CP43">
        <v>278.96699999999998</v>
      </c>
      <c r="CQ43">
        <v>299.89</v>
      </c>
      <c r="CR43">
        <v>299.89</v>
      </c>
      <c r="CS43">
        <v>298.17599999999999</v>
      </c>
      <c r="CT43">
        <v>149.08799999999999</v>
      </c>
      <c r="CU43">
        <v>149.08799999999999</v>
      </c>
      <c r="CV43">
        <v>0.1</v>
      </c>
      <c r="CW43">
        <v>0.1</v>
      </c>
      <c r="CX43">
        <v>0.20100000000000001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1.7130000000000001</v>
      </c>
      <c r="DI43">
        <v>0</v>
      </c>
      <c r="DJ43">
        <v>0.20100000000000001</v>
      </c>
      <c r="DK43">
        <v>0</v>
      </c>
      <c r="DL43">
        <v>0</v>
      </c>
      <c r="DM43">
        <v>0</v>
      </c>
      <c r="DN43">
        <v>0</v>
      </c>
    </row>
    <row r="44" spans="1:118">
      <c r="A44" s="2" t="s">
        <v>131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20.922000000000001</v>
      </c>
      <c r="CL44">
        <v>20.922000000000001</v>
      </c>
      <c r="CM44">
        <v>20.922000000000001</v>
      </c>
      <c r="CN44">
        <v>20.922000000000001</v>
      </c>
      <c r="CO44">
        <v>20.922000000000001</v>
      </c>
      <c r="CP44">
        <v>20.922000000000001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</row>
    <row r="45" spans="1:118">
      <c r="A45" s="2" t="s">
        <v>132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</row>
    <row r="46" spans="1:118">
      <c r="A46" s="2" t="s">
        <v>133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</row>
    <row r="47" spans="1:118">
      <c r="A47" s="2" t="s">
        <v>134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</row>
    <row r="48" spans="1:118">
      <c r="A48" s="2" t="s">
        <v>135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</row>
    <row r="49" spans="1:118">
      <c r="A49" s="2" t="s">
        <v>136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1E-3</v>
      </c>
      <c r="AB49">
        <v>3.6999999999999998E-2</v>
      </c>
      <c r="AC49">
        <v>1.264</v>
      </c>
      <c r="AD49">
        <v>1.302</v>
      </c>
      <c r="AE49">
        <v>1.302</v>
      </c>
      <c r="AF49">
        <v>1.302</v>
      </c>
      <c r="AG49">
        <v>1.302</v>
      </c>
      <c r="AH49">
        <v>1.302</v>
      </c>
      <c r="AI49">
        <v>1.302</v>
      </c>
      <c r="AJ49">
        <v>1.302</v>
      </c>
      <c r="AK49">
        <v>7509.3440000000001</v>
      </c>
      <c r="AL49">
        <v>7509.3440000000001</v>
      </c>
      <c r="AM49">
        <v>7508.6930000000002</v>
      </c>
      <c r="AN49">
        <v>7508.6930000000002</v>
      </c>
      <c r="AO49">
        <v>0</v>
      </c>
      <c r="AP49">
        <v>0</v>
      </c>
      <c r="AQ49">
        <v>4130.1390000000001</v>
      </c>
      <c r="AR49">
        <v>4130.1390000000001</v>
      </c>
      <c r="AS49">
        <v>8260.2829999999994</v>
      </c>
      <c r="AT49">
        <v>8260.2829999999994</v>
      </c>
      <c r="AU49">
        <v>15017.387000000001</v>
      </c>
      <c r="AV49">
        <v>15017.387000000001</v>
      </c>
      <c r="AW49">
        <v>15017.387000000001</v>
      </c>
      <c r="AX49">
        <v>15017.387000000001</v>
      </c>
      <c r="AY49">
        <v>0</v>
      </c>
      <c r="AZ49">
        <v>0</v>
      </c>
      <c r="BA49">
        <v>0</v>
      </c>
      <c r="BB49">
        <v>4130.1390000000001</v>
      </c>
      <c r="BC49">
        <v>4130.1390000000001</v>
      </c>
      <c r="BD49">
        <v>8260.2790000000005</v>
      </c>
      <c r="BE49">
        <v>8260.2790000000005</v>
      </c>
      <c r="BF49">
        <v>8260.2790000000005</v>
      </c>
      <c r="BG49">
        <v>4130.1390000000001</v>
      </c>
      <c r="BH49">
        <v>4130.1390000000001</v>
      </c>
      <c r="BI49">
        <v>7509.3440000000001</v>
      </c>
      <c r="BJ49">
        <v>7509.3440000000001</v>
      </c>
      <c r="BK49">
        <v>15018.689</v>
      </c>
      <c r="BL49">
        <v>15018.689</v>
      </c>
      <c r="BM49">
        <v>15018.689</v>
      </c>
      <c r="BN49">
        <v>15018.688</v>
      </c>
      <c r="BO49">
        <v>15018.688</v>
      </c>
      <c r="BP49">
        <v>15018.651</v>
      </c>
      <c r="BQ49">
        <v>15018.651</v>
      </c>
      <c r="BR49">
        <v>0</v>
      </c>
      <c r="BS49">
        <v>0</v>
      </c>
      <c r="BT49">
        <v>0</v>
      </c>
      <c r="BU49">
        <v>0</v>
      </c>
      <c r="BV49">
        <v>8260.2790000000005</v>
      </c>
      <c r="BW49">
        <v>4130.1390000000001</v>
      </c>
      <c r="BX49">
        <v>4130.1390000000001</v>
      </c>
      <c r="BY49">
        <v>8260.2790000000005</v>
      </c>
      <c r="BZ49">
        <v>8260.2790000000005</v>
      </c>
      <c r="CA49">
        <v>8260.2790000000005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</row>
    <row r="50" spans="1:118">
      <c r="A50" s="2" t="s">
        <v>137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</row>
    <row r="51" spans="1:118">
      <c r="A51" s="2" t="s">
        <v>138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</row>
    <row r="52" spans="1:118">
      <c r="A52" s="2" t="s">
        <v>139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</row>
    <row r="53" spans="1:118">
      <c r="A53" s="2" t="s">
        <v>140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</row>
    <row r="54" spans="1:118">
      <c r="A54" s="2" t="s">
        <v>141</v>
      </c>
      <c r="B54" t="s">
        <v>113</v>
      </c>
      <c r="C54" t="s">
        <v>113</v>
      </c>
      <c r="D54" t="s">
        <v>113</v>
      </c>
      <c r="E54" t="s">
        <v>113</v>
      </c>
      <c r="F54" t="s">
        <v>113</v>
      </c>
      <c r="G54" t="s">
        <v>113</v>
      </c>
      <c r="H54" t="s">
        <v>113</v>
      </c>
      <c r="I54" t="s">
        <v>113</v>
      </c>
      <c r="J54" t="s">
        <v>113</v>
      </c>
      <c r="K54" t="s">
        <v>113</v>
      </c>
      <c r="L54" t="s">
        <v>113</v>
      </c>
      <c r="M54" t="s">
        <v>113</v>
      </c>
      <c r="N54" t="s">
        <v>113</v>
      </c>
      <c r="O54" t="s">
        <v>113</v>
      </c>
      <c r="P54" t="s">
        <v>113</v>
      </c>
      <c r="Q54" t="s">
        <v>113</v>
      </c>
      <c r="R54" t="s">
        <v>113</v>
      </c>
      <c r="S54" t="s">
        <v>113</v>
      </c>
      <c r="T54" t="s">
        <v>113</v>
      </c>
      <c r="U54" t="s">
        <v>113</v>
      </c>
      <c r="V54" t="s">
        <v>113</v>
      </c>
      <c r="W54" t="s">
        <v>113</v>
      </c>
      <c r="X54" t="s">
        <v>113</v>
      </c>
      <c r="Y54" t="s">
        <v>113</v>
      </c>
      <c r="Z54" t="s">
        <v>113</v>
      </c>
      <c r="AA54" t="s">
        <v>113</v>
      </c>
      <c r="AB54" t="s">
        <v>113</v>
      </c>
      <c r="AC54" t="s">
        <v>113</v>
      </c>
      <c r="AD54" t="s">
        <v>113</v>
      </c>
      <c r="AE54" t="s">
        <v>113</v>
      </c>
      <c r="AF54" t="s">
        <v>113</v>
      </c>
      <c r="AG54" t="s">
        <v>113</v>
      </c>
      <c r="AH54" t="s">
        <v>113</v>
      </c>
      <c r="AI54" t="s">
        <v>113</v>
      </c>
      <c r="AJ54" t="s">
        <v>113</v>
      </c>
      <c r="AK54" t="s">
        <v>113</v>
      </c>
      <c r="AL54" t="s">
        <v>113</v>
      </c>
      <c r="AM54" t="s">
        <v>113</v>
      </c>
      <c r="AN54" t="s">
        <v>113</v>
      </c>
      <c r="AO54" t="s">
        <v>113</v>
      </c>
      <c r="AP54" t="s">
        <v>113</v>
      </c>
      <c r="AQ54" t="s">
        <v>113</v>
      </c>
      <c r="AR54" t="s">
        <v>113</v>
      </c>
      <c r="AS54" t="s">
        <v>113</v>
      </c>
      <c r="AT54" t="s">
        <v>113</v>
      </c>
      <c r="AU54" t="s">
        <v>113</v>
      </c>
      <c r="AV54" t="s">
        <v>113</v>
      </c>
      <c r="AW54" t="s">
        <v>113</v>
      </c>
      <c r="AX54" t="s">
        <v>113</v>
      </c>
      <c r="AY54" t="s">
        <v>113</v>
      </c>
      <c r="AZ54" t="s">
        <v>113</v>
      </c>
      <c r="BA54" t="s">
        <v>113</v>
      </c>
      <c r="BB54" t="s">
        <v>113</v>
      </c>
      <c r="BC54" t="s">
        <v>113</v>
      </c>
      <c r="BD54" t="s">
        <v>113</v>
      </c>
      <c r="BE54" t="s">
        <v>113</v>
      </c>
      <c r="BF54" t="s">
        <v>113</v>
      </c>
      <c r="BG54" t="s">
        <v>113</v>
      </c>
      <c r="BH54" t="s">
        <v>113</v>
      </c>
      <c r="BI54" t="s">
        <v>113</v>
      </c>
      <c r="BJ54" t="s">
        <v>113</v>
      </c>
      <c r="BK54" t="s">
        <v>113</v>
      </c>
      <c r="BL54" t="s">
        <v>113</v>
      </c>
      <c r="BM54" t="s">
        <v>113</v>
      </c>
      <c r="BN54" t="s">
        <v>113</v>
      </c>
      <c r="BO54" t="s">
        <v>113</v>
      </c>
      <c r="BP54" t="s">
        <v>113</v>
      </c>
      <c r="BQ54" t="s">
        <v>113</v>
      </c>
      <c r="BR54" t="s">
        <v>113</v>
      </c>
      <c r="BS54" t="s">
        <v>113</v>
      </c>
      <c r="BT54" t="s">
        <v>113</v>
      </c>
      <c r="BU54" t="s">
        <v>113</v>
      </c>
      <c r="BV54" t="s">
        <v>113</v>
      </c>
      <c r="BW54" t="s">
        <v>113</v>
      </c>
      <c r="BX54" t="s">
        <v>113</v>
      </c>
      <c r="BY54" t="s">
        <v>113</v>
      </c>
      <c r="BZ54" t="s">
        <v>113</v>
      </c>
      <c r="CA54" t="s">
        <v>113</v>
      </c>
      <c r="CB54" t="s">
        <v>113</v>
      </c>
      <c r="CC54" t="s">
        <v>113</v>
      </c>
      <c r="CD54" t="s">
        <v>113</v>
      </c>
      <c r="CE54" t="s">
        <v>113</v>
      </c>
      <c r="CF54" t="s">
        <v>113</v>
      </c>
      <c r="CG54" t="s">
        <v>113</v>
      </c>
      <c r="CH54" t="s">
        <v>113</v>
      </c>
      <c r="CI54" t="s">
        <v>113</v>
      </c>
      <c r="CJ54" t="s">
        <v>113</v>
      </c>
      <c r="CK54" t="s">
        <v>113</v>
      </c>
      <c r="CL54" t="s">
        <v>113</v>
      </c>
      <c r="CM54" t="s">
        <v>113</v>
      </c>
      <c r="CN54" t="s">
        <v>113</v>
      </c>
      <c r="CO54" t="s">
        <v>113</v>
      </c>
      <c r="CP54" t="s">
        <v>113</v>
      </c>
      <c r="CQ54" t="s">
        <v>113</v>
      </c>
      <c r="CR54" t="s">
        <v>113</v>
      </c>
      <c r="CS54" t="s">
        <v>113</v>
      </c>
      <c r="CT54" t="s">
        <v>113</v>
      </c>
      <c r="CU54" t="s">
        <v>113</v>
      </c>
      <c r="CV54" t="s">
        <v>113</v>
      </c>
      <c r="CW54" t="s">
        <v>113</v>
      </c>
      <c r="CX54" t="s">
        <v>113</v>
      </c>
      <c r="CY54" t="s">
        <v>113</v>
      </c>
      <c r="CZ54" t="s">
        <v>113</v>
      </c>
      <c r="DA54" t="s">
        <v>113</v>
      </c>
      <c r="DB54" t="s">
        <v>113</v>
      </c>
      <c r="DC54" t="s">
        <v>113</v>
      </c>
      <c r="DD54" t="s">
        <v>113</v>
      </c>
      <c r="DE54" t="s">
        <v>113</v>
      </c>
      <c r="DF54" t="s">
        <v>113</v>
      </c>
      <c r="DG54" t="s">
        <v>113</v>
      </c>
      <c r="DH54" t="s">
        <v>113</v>
      </c>
      <c r="DI54" t="s">
        <v>113</v>
      </c>
      <c r="DJ54" t="s">
        <v>113</v>
      </c>
      <c r="DK54" t="s">
        <v>113</v>
      </c>
      <c r="DL54" t="s">
        <v>113</v>
      </c>
      <c r="DM54" t="s">
        <v>113</v>
      </c>
      <c r="DN54" t="s">
        <v>113</v>
      </c>
    </row>
    <row r="55" spans="1:118">
      <c r="A55" s="2" t="s">
        <v>120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</row>
    <row r="56" spans="1:118">
      <c r="A56" s="2" t="s">
        <v>121</v>
      </c>
      <c r="B56">
        <v>0</v>
      </c>
      <c r="C56">
        <v>132.11099999999999</v>
      </c>
      <c r="D56">
        <v>12.545999999999999</v>
      </c>
      <c r="E56">
        <v>12.545999999999999</v>
      </c>
      <c r="F56">
        <v>0</v>
      </c>
      <c r="G56">
        <v>0</v>
      </c>
      <c r="H56">
        <v>0</v>
      </c>
      <c r="I56">
        <v>0</v>
      </c>
      <c r="J56">
        <v>157.202</v>
      </c>
      <c r="K56">
        <v>157.202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4.2770000000000001</v>
      </c>
      <c r="AB56">
        <v>0.34200000000000003</v>
      </c>
      <c r="AC56">
        <v>2.3E-2</v>
      </c>
      <c r="AD56">
        <v>4.6420000000000003</v>
      </c>
      <c r="AE56">
        <v>4.6420000000000003</v>
      </c>
      <c r="AF56">
        <v>4.6420000000000003</v>
      </c>
      <c r="AG56">
        <v>4.6420000000000003</v>
      </c>
      <c r="AH56">
        <v>4.6420000000000003</v>
      </c>
      <c r="AI56">
        <v>4.6420000000000003</v>
      </c>
      <c r="AJ56">
        <v>4.6420000000000003</v>
      </c>
      <c r="AK56">
        <v>0</v>
      </c>
      <c r="AL56">
        <v>0</v>
      </c>
      <c r="AM56">
        <v>1E-3</v>
      </c>
      <c r="AN56">
        <v>1E-3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1E-3</v>
      </c>
      <c r="AV56">
        <v>1E-3</v>
      </c>
      <c r="AW56">
        <v>1E-3</v>
      </c>
      <c r="AX56">
        <v>1E-3</v>
      </c>
      <c r="AY56">
        <v>0</v>
      </c>
      <c r="AZ56">
        <v>0</v>
      </c>
      <c r="BA56">
        <v>0</v>
      </c>
      <c r="BB56">
        <v>78.599999999999994</v>
      </c>
      <c r="BC56">
        <v>78.599999999999994</v>
      </c>
      <c r="BD56">
        <v>157.202</v>
      </c>
      <c r="BE56">
        <v>25.091000000000001</v>
      </c>
      <c r="BF56">
        <v>25.091000000000001</v>
      </c>
      <c r="BG56">
        <v>12.545999999999999</v>
      </c>
      <c r="BH56">
        <v>12.545999999999999</v>
      </c>
      <c r="BI56">
        <v>2.4630000000000001</v>
      </c>
      <c r="BJ56">
        <v>2.1800000000000002</v>
      </c>
      <c r="BK56">
        <v>4.6429999999999998</v>
      </c>
      <c r="BL56">
        <v>4.6429999999999998</v>
      </c>
      <c r="BM56">
        <v>4.6429999999999998</v>
      </c>
      <c r="BN56">
        <v>0.36599999999999999</v>
      </c>
      <c r="BO56">
        <v>0.36599999999999999</v>
      </c>
      <c r="BP56">
        <v>2.4E-2</v>
      </c>
      <c r="BQ56">
        <v>2.4E-2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7872.3590000000004</v>
      </c>
      <c r="CL56">
        <v>7872.3590000000004</v>
      </c>
      <c r="CM56">
        <v>7872.3590000000004</v>
      </c>
      <c r="CN56">
        <v>7872.3590000000004</v>
      </c>
      <c r="CO56">
        <v>7872.3590000000004</v>
      </c>
      <c r="CP56">
        <v>7872.3590000000004</v>
      </c>
      <c r="CQ56">
        <v>7872.3590000000004</v>
      </c>
      <c r="CR56">
        <v>7872.3590000000004</v>
      </c>
      <c r="CS56">
        <v>7872.3559999999998</v>
      </c>
      <c r="CT56">
        <v>3936.1779999999999</v>
      </c>
      <c r="CU56">
        <v>3936.1779999999999</v>
      </c>
      <c r="CV56">
        <v>3857.578</v>
      </c>
      <c r="CW56">
        <v>3857.578</v>
      </c>
      <c r="CX56">
        <v>7715.1570000000002</v>
      </c>
      <c r="CY56">
        <v>7715.1570000000002</v>
      </c>
      <c r="CZ56">
        <v>4133.7039999999997</v>
      </c>
      <c r="DA56">
        <v>3581.453</v>
      </c>
      <c r="DB56">
        <v>95.185000000000002</v>
      </c>
      <c r="DC56">
        <v>95.185000000000002</v>
      </c>
      <c r="DD56">
        <v>95.185000000000002</v>
      </c>
      <c r="DE56">
        <v>95.185000000000002</v>
      </c>
      <c r="DF56">
        <v>92.721999999999994</v>
      </c>
      <c r="DG56">
        <v>90.542000000000002</v>
      </c>
      <c r="DH56">
        <v>3.0000000000000001E-3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</row>
    <row r="57" spans="1:118">
      <c r="A57" s="2" t="s">
        <v>122</v>
      </c>
      <c r="B57">
        <v>0</v>
      </c>
      <c r="C57">
        <v>114.54600000000001</v>
      </c>
      <c r="D57">
        <v>255.14099999999999</v>
      </c>
      <c r="E57">
        <v>255.14099999999999</v>
      </c>
      <c r="F57">
        <v>0</v>
      </c>
      <c r="G57">
        <v>0</v>
      </c>
      <c r="H57">
        <v>0</v>
      </c>
      <c r="I57">
        <v>0</v>
      </c>
      <c r="J57">
        <v>624.82899999999995</v>
      </c>
      <c r="K57">
        <v>624.82899999999995</v>
      </c>
      <c r="L57">
        <v>782.06200000000001</v>
      </c>
      <c r="M57">
        <v>782.06200000000001</v>
      </c>
      <c r="N57">
        <v>782.06200000000001</v>
      </c>
      <c r="O57">
        <v>782.02800000000002</v>
      </c>
      <c r="P57">
        <v>782.02800000000002</v>
      </c>
      <c r="Q57">
        <v>782.02800000000002</v>
      </c>
      <c r="R57">
        <v>782.02800000000002</v>
      </c>
      <c r="S57">
        <v>782.02099999999996</v>
      </c>
      <c r="T57">
        <v>782.02099999999996</v>
      </c>
      <c r="U57">
        <v>782.02099999999996</v>
      </c>
      <c r="V57">
        <v>782.02099999999996</v>
      </c>
      <c r="W57">
        <v>782.01599999999996</v>
      </c>
      <c r="X57">
        <v>782.01599999999996</v>
      </c>
      <c r="Y57">
        <v>782.01599999999996</v>
      </c>
      <c r="Z57">
        <v>782.01599999999996</v>
      </c>
      <c r="AA57">
        <v>2003.14</v>
      </c>
      <c r="AB57">
        <v>1078.68</v>
      </c>
      <c r="AC57">
        <v>365.541</v>
      </c>
      <c r="AD57">
        <v>3447.3609999999999</v>
      </c>
      <c r="AE57">
        <v>3447.3609999999999</v>
      </c>
      <c r="AF57">
        <v>3447.2269999999999</v>
      </c>
      <c r="AG57">
        <v>3447.2269999999999</v>
      </c>
      <c r="AH57">
        <v>3447.2269999999999</v>
      </c>
      <c r="AI57">
        <v>3447.2269999999999</v>
      </c>
      <c r="AJ57">
        <v>3447.2269999999999</v>
      </c>
      <c r="AK57">
        <v>0</v>
      </c>
      <c r="AL57">
        <v>0</v>
      </c>
      <c r="AM57">
        <v>44.456000000000003</v>
      </c>
      <c r="AN57">
        <v>44.456000000000003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88.912999999999997</v>
      </c>
      <c r="AV57">
        <v>88.912999999999997</v>
      </c>
      <c r="AW57">
        <v>88.912999999999997</v>
      </c>
      <c r="AX57">
        <v>88.912999999999997</v>
      </c>
      <c r="AY57">
        <v>0</v>
      </c>
      <c r="AZ57">
        <v>0</v>
      </c>
      <c r="BA57">
        <v>0</v>
      </c>
      <c r="BB57">
        <v>312.036</v>
      </c>
      <c r="BC57">
        <v>312.036</v>
      </c>
      <c r="BD57">
        <v>624.82899999999995</v>
      </c>
      <c r="BE57">
        <v>510.28300000000002</v>
      </c>
      <c r="BF57">
        <v>510.28300000000002</v>
      </c>
      <c r="BG57">
        <v>255.14099999999999</v>
      </c>
      <c r="BH57">
        <v>255.14099999999999</v>
      </c>
      <c r="BI57">
        <v>2405.8389999999999</v>
      </c>
      <c r="BJ57">
        <v>1130.4369999999999</v>
      </c>
      <c r="BK57">
        <v>3536.2739999999999</v>
      </c>
      <c r="BL57">
        <v>3536.2739999999999</v>
      </c>
      <c r="BM57">
        <v>3536.2739999999999</v>
      </c>
      <c r="BN57">
        <v>1533.134</v>
      </c>
      <c r="BO57">
        <v>1533.134</v>
      </c>
      <c r="BP57">
        <v>454.45400000000001</v>
      </c>
      <c r="BQ57">
        <v>454.45400000000001</v>
      </c>
      <c r="BR57">
        <v>3.4000000000000002E-2</v>
      </c>
      <c r="BS57">
        <v>7.0000000000000001E-3</v>
      </c>
      <c r="BT57">
        <v>5.0000000000000001E-3</v>
      </c>
      <c r="BU57">
        <v>4.0000000000000001E-3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1430.7860000000001</v>
      </c>
      <c r="CL57">
        <v>1430.7860000000001</v>
      </c>
      <c r="CM57">
        <v>1430.7860000000001</v>
      </c>
      <c r="CN57">
        <v>1430.7860000000001</v>
      </c>
      <c r="CO57">
        <v>1430.7860000000001</v>
      </c>
      <c r="CP57">
        <v>1430.7860000000001</v>
      </c>
      <c r="CQ57">
        <v>1448.7360000000001</v>
      </c>
      <c r="CR57">
        <v>1448.7360000000001</v>
      </c>
      <c r="CS57">
        <v>1447.979</v>
      </c>
      <c r="CT57">
        <v>723.98900000000003</v>
      </c>
      <c r="CU57">
        <v>723.98900000000003</v>
      </c>
      <c r="CV57">
        <v>411.95299999999997</v>
      </c>
      <c r="CW57">
        <v>411.95299999999997</v>
      </c>
      <c r="CX57">
        <v>823.90599999999995</v>
      </c>
      <c r="CY57">
        <v>823.90599999999995</v>
      </c>
      <c r="CZ57">
        <v>441.44099999999997</v>
      </c>
      <c r="DA57">
        <v>382.46600000000001</v>
      </c>
      <c r="DB57">
        <v>4479.96</v>
      </c>
      <c r="DC57">
        <v>4479.96</v>
      </c>
      <c r="DD57">
        <v>4479.96</v>
      </c>
      <c r="DE57">
        <v>4479.96</v>
      </c>
      <c r="DF57">
        <v>2074.1210000000001</v>
      </c>
      <c r="DG57">
        <v>943.68399999999997</v>
      </c>
      <c r="DH57">
        <v>0.75700000000000001</v>
      </c>
      <c r="DI57">
        <v>782.01199999999994</v>
      </c>
      <c r="DJ57">
        <v>0</v>
      </c>
      <c r="DK57">
        <v>0.13400000000000001</v>
      </c>
      <c r="DL57">
        <v>0</v>
      </c>
      <c r="DM57">
        <v>0</v>
      </c>
      <c r="DN57">
        <v>0</v>
      </c>
    </row>
    <row r="58" spans="1:118">
      <c r="A58" s="2" t="s">
        <v>123</v>
      </c>
      <c r="B58">
        <v>0</v>
      </c>
      <c r="C58">
        <v>1.7999999999999999E-2</v>
      </c>
      <c r="D58">
        <v>6.0000000000000001E-3</v>
      </c>
      <c r="E58">
        <v>6.0000000000000001E-3</v>
      </c>
      <c r="F58">
        <v>0</v>
      </c>
      <c r="G58">
        <v>0</v>
      </c>
      <c r="H58">
        <v>0</v>
      </c>
      <c r="I58">
        <v>0</v>
      </c>
      <c r="J58">
        <v>0.03</v>
      </c>
      <c r="K58">
        <v>0.03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2.9000000000000001E-2</v>
      </c>
      <c r="AB58">
        <v>6.0000000000000001E-3</v>
      </c>
      <c r="AC58">
        <v>1E-3</v>
      </c>
      <c r="AD58">
        <v>3.5999999999999997E-2</v>
      </c>
      <c r="AE58">
        <v>3.5999999999999997E-2</v>
      </c>
      <c r="AF58">
        <v>3.5999999999999997E-2</v>
      </c>
      <c r="AG58">
        <v>3.5999999999999997E-2</v>
      </c>
      <c r="AH58">
        <v>3.5999999999999997E-2</v>
      </c>
      <c r="AI58">
        <v>3.5999999999999997E-2</v>
      </c>
      <c r="AJ58">
        <v>3.5999999999999997E-2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1.4999999999999999E-2</v>
      </c>
      <c r="BC58">
        <v>1.4999999999999999E-2</v>
      </c>
      <c r="BD58">
        <v>0.03</v>
      </c>
      <c r="BE58">
        <v>1.2999999999999999E-2</v>
      </c>
      <c r="BF58">
        <v>1.2999999999999999E-2</v>
      </c>
      <c r="BG58">
        <v>6.0000000000000001E-3</v>
      </c>
      <c r="BH58">
        <v>6.0000000000000001E-3</v>
      </c>
      <c r="BI58">
        <v>0.02</v>
      </c>
      <c r="BJ58">
        <v>1.6E-2</v>
      </c>
      <c r="BK58">
        <v>3.5999999999999997E-2</v>
      </c>
      <c r="BL58">
        <v>3.5999999999999997E-2</v>
      </c>
      <c r="BM58">
        <v>3.5999999999999997E-2</v>
      </c>
      <c r="BN58">
        <v>7.0000000000000001E-3</v>
      </c>
      <c r="BO58">
        <v>7.0000000000000001E-3</v>
      </c>
      <c r="BP58">
        <v>1E-3</v>
      </c>
      <c r="BQ58">
        <v>1E-3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0.42899999999999999</v>
      </c>
      <c r="CL58">
        <v>0.42899999999999999</v>
      </c>
      <c r="CM58">
        <v>0.42899999999999999</v>
      </c>
      <c r="CN58">
        <v>0.42899999999999999</v>
      </c>
      <c r="CO58">
        <v>0.42899999999999999</v>
      </c>
      <c r="CP58">
        <v>0.42899999999999999</v>
      </c>
      <c r="CQ58">
        <v>0.42899999999999999</v>
      </c>
      <c r="CR58">
        <v>0.42899999999999999</v>
      </c>
      <c r="CS58">
        <v>0.42899999999999999</v>
      </c>
      <c r="CT58">
        <v>0.214</v>
      </c>
      <c r="CU58">
        <v>0.214</v>
      </c>
      <c r="CV58">
        <v>0.19900000000000001</v>
      </c>
      <c r="CW58">
        <v>0.19900000000000001</v>
      </c>
      <c r="CX58">
        <v>0.39800000000000002</v>
      </c>
      <c r="CY58">
        <v>0.39800000000000002</v>
      </c>
      <c r="CZ58">
        <v>0.21299999999999999</v>
      </c>
      <c r="DA58">
        <v>0.185</v>
      </c>
      <c r="DB58">
        <v>0.21299999999999999</v>
      </c>
      <c r="DC58">
        <v>0.21299999999999999</v>
      </c>
      <c r="DD58">
        <v>0.21299999999999999</v>
      </c>
      <c r="DE58">
        <v>0.21299999999999999</v>
      </c>
      <c r="DF58">
        <v>0.19400000000000001</v>
      </c>
      <c r="DG58">
        <v>0.17699999999999999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</row>
    <row r="59" spans="1:118">
      <c r="A59" s="2" t="s">
        <v>124</v>
      </c>
      <c r="B59">
        <v>0</v>
      </c>
      <c r="C59">
        <v>0.11700000000000001</v>
      </c>
      <c r="D59">
        <v>188.85400000000001</v>
      </c>
      <c r="E59">
        <v>188.85400000000001</v>
      </c>
      <c r="F59">
        <v>0</v>
      </c>
      <c r="G59">
        <v>0</v>
      </c>
      <c r="H59">
        <v>0</v>
      </c>
      <c r="I59">
        <v>0</v>
      </c>
      <c r="J59">
        <v>377.82400000000001</v>
      </c>
      <c r="K59">
        <v>377.82400000000001</v>
      </c>
      <c r="L59">
        <v>451.923</v>
      </c>
      <c r="M59">
        <v>451.923</v>
      </c>
      <c r="N59">
        <v>451.923</v>
      </c>
      <c r="O59">
        <v>353.59500000000003</v>
      </c>
      <c r="P59">
        <v>353.59500000000003</v>
      </c>
      <c r="Q59">
        <v>361.39100000000002</v>
      </c>
      <c r="R59">
        <v>361.39100000000002</v>
      </c>
      <c r="S59">
        <v>340.221</v>
      </c>
      <c r="T59">
        <v>340.221</v>
      </c>
      <c r="U59">
        <v>345.67700000000002</v>
      </c>
      <c r="V59">
        <v>345.67700000000002</v>
      </c>
      <c r="W59">
        <v>331.28199999999998</v>
      </c>
      <c r="X59">
        <v>331.28199999999998</v>
      </c>
      <c r="Y59">
        <v>344.01299999999998</v>
      </c>
      <c r="Z59">
        <v>344.01299999999998</v>
      </c>
      <c r="AA59">
        <v>29.079000000000001</v>
      </c>
      <c r="AB59">
        <v>75.620999999999995</v>
      </c>
      <c r="AC59">
        <v>140.57599999999999</v>
      </c>
      <c r="AD59">
        <v>245.27600000000001</v>
      </c>
      <c r="AE59">
        <v>245.27600000000001</v>
      </c>
      <c r="AF59">
        <v>13.398999999999999</v>
      </c>
      <c r="AG59">
        <v>13.398999999999999</v>
      </c>
      <c r="AH59">
        <v>13.398999999999999</v>
      </c>
      <c r="AI59">
        <v>13.398999999999999</v>
      </c>
      <c r="AJ59">
        <v>13.398999999999999</v>
      </c>
      <c r="AK59">
        <v>0</v>
      </c>
      <c r="AL59">
        <v>0</v>
      </c>
      <c r="AM59">
        <v>125.628</v>
      </c>
      <c r="AN59">
        <v>125.628</v>
      </c>
      <c r="AO59">
        <v>160.494</v>
      </c>
      <c r="AP59">
        <v>160.494</v>
      </c>
      <c r="AQ59">
        <v>325.255</v>
      </c>
      <c r="AR59">
        <v>325.255</v>
      </c>
      <c r="AS59">
        <v>650.50800000000004</v>
      </c>
      <c r="AT59">
        <v>650.50800000000004</v>
      </c>
      <c r="AU59">
        <v>251.25700000000001</v>
      </c>
      <c r="AV59">
        <v>251.25700000000001</v>
      </c>
      <c r="AW59">
        <v>251.25700000000001</v>
      </c>
      <c r="AX59">
        <v>251.25700000000001</v>
      </c>
      <c r="AY59">
        <v>0</v>
      </c>
      <c r="AZ59">
        <v>0</v>
      </c>
      <c r="BA59">
        <v>0</v>
      </c>
      <c r="BB59">
        <v>3.0539999999999998</v>
      </c>
      <c r="BC59">
        <v>3.0539999999999998</v>
      </c>
      <c r="BD59">
        <v>1028.3330000000001</v>
      </c>
      <c r="BE59">
        <v>1028.2170000000001</v>
      </c>
      <c r="BF59">
        <v>1028.2170000000001</v>
      </c>
      <c r="BG59">
        <v>514.10799999999995</v>
      </c>
      <c r="BH59">
        <v>514.10799999999995</v>
      </c>
      <c r="BI59">
        <v>496.53300000000002</v>
      </c>
      <c r="BJ59">
        <v>0</v>
      </c>
      <c r="BK59">
        <v>496.53300000000002</v>
      </c>
      <c r="BL59">
        <v>496.53300000000002</v>
      </c>
      <c r="BM59">
        <v>496.53300000000002</v>
      </c>
      <c r="BN59">
        <v>467.45400000000001</v>
      </c>
      <c r="BO59">
        <v>467.45400000000001</v>
      </c>
      <c r="BP59">
        <v>391.83300000000003</v>
      </c>
      <c r="BQ59">
        <v>391.83300000000003</v>
      </c>
      <c r="BR59">
        <v>98.328000000000003</v>
      </c>
      <c r="BS59">
        <v>21.17</v>
      </c>
      <c r="BT59">
        <v>14.396000000000001</v>
      </c>
      <c r="BU59">
        <v>10.837999999999999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1627.6110000000001</v>
      </c>
      <c r="CD59">
        <v>5307.4030000000002</v>
      </c>
      <c r="CE59">
        <v>3449.8119999999999</v>
      </c>
      <c r="CF59">
        <v>1857.5909999999999</v>
      </c>
      <c r="CG59">
        <v>641.97299999999996</v>
      </c>
      <c r="CH59">
        <v>4091.7849999999999</v>
      </c>
      <c r="CI59">
        <v>4091.7849999999999</v>
      </c>
      <c r="CJ59">
        <v>4091.7849999999999</v>
      </c>
      <c r="CK59">
        <v>1034.383</v>
      </c>
      <c r="CL59">
        <v>1034.383</v>
      </c>
      <c r="CM59">
        <v>1034.383</v>
      </c>
      <c r="CN59">
        <v>1034.383</v>
      </c>
      <c r="CO59">
        <v>1034.383</v>
      </c>
      <c r="CP59">
        <v>1034.383</v>
      </c>
      <c r="CQ59">
        <v>1028.3330000000001</v>
      </c>
      <c r="CR59">
        <v>1028.3330000000001</v>
      </c>
      <c r="CS59">
        <v>6.109</v>
      </c>
      <c r="CT59">
        <v>3.0539999999999998</v>
      </c>
      <c r="CU59">
        <v>3.0539999999999998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496.53300000000002</v>
      </c>
      <c r="DC59">
        <v>496.53300000000002</v>
      </c>
      <c r="DD59">
        <v>496.53300000000002</v>
      </c>
      <c r="DE59">
        <v>496.53300000000002</v>
      </c>
      <c r="DF59">
        <v>0</v>
      </c>
      <c r="DG59">
        <v>0</v>
      </c>
      <c r="DH59">
        <v>1022.224</v>
      </c>
      <c r="DI59">
        <v>333.17599999999999</v>
      </c>
      <c r="DJ59">
        <v>0</v>
      </c>
      <c r="DK59">
        <v>231.87700000000001</v>
      </c>
      <c r="DL59">
        <v>1627.6110000000001</v>
      </c>
      <c r="DM59">
        <v>5307.4030000000002</v>
      </c>
      <c r="DN59">
        <v>641.97299999999996</v>
      </c>
    </row>
    <row r="60" spans="1:118">
      <c r="A60" s="2" t="s">
        <v>125</v>
      </c>
      <c r="B60">
        <v>0</v>
      </c>
      <c r="C60">
        <v>36.728000000000002</v>
      </c>
      <c r="D60">
        <v>1.5509999999999999</v>
      </c>
      <c r="E60">
        <v>1.5509999999999999</v>
      </c>
      <c r="F60">
        <v>0</v>
      </c>
      <c r="G60">
        <v>0</v>
      </c>
      <c r="H60">
        <v>0</v>
      </c>
      <c r="I60">
        <v>0</v>
      </c>
      <c r="J60">
        <v>39.83</v>
      </c>
      <c r="K60">
        <v>39.83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85.063000000000002</v>
      </c>
      <c r="AB60">
        <v>2.8839999999999999</v>
      </c>
      <c r="AC60">
        <v>9.5000000000000001E-2</v>
      </c>
      <c r="AD60">
        <v>88.042000000000002</v>
      </c>
      <c r="AE60">
        <v>88.042000000000002</v>
      </c>
      <c r="AF60">
        <v>88.040999999999997</v>
      </c>
      <c r="AG60">
        <v>88.040999999999997</v>
      </c>
      <c r="AH60">
        <v>88.040999999999997</v>
      </c>
      <c r="AI60">
        <v>88.040999999999997</v>
      </c>
      <c r="AJ60">
        <v>88.040999999999997</v>
      </c>
      <c r="AK60">
        <v>0</v>
      </c>
      <c r="AL60">
        <v>0</v>
      </c>
      <c r="AM60">
        <v>2E-3</v>
      </c>
      <c r="AN60">
        <v>2E-3</v>
      </c>
      <c r="AO60">
        <v>2666.9589999999998</v>
      </c>
      <c r="AP60">
        <v>2666.9589999999998</v>
      </c>
      <c r="AQ60">
        <v>0</v>
      </c>
      <c r="AR60">
        <v>0</v>
      </c>
      <c r="AS60">
        <v>0</v>
      </c>
      <c r="AT60">
        <v>0</v>
      </c>
      <c r="AU60">
        <v>3.0000000000000001E-3</v>
      </c>
      <c r="AV60">
        <v>3.0000000000000001E-3</v>
      </c>
      <c r="AW60">
        <v>3.0000000000000001E-3</v>
      </c>
      <c r="AX60">
        <v>3.0000000000000001E-3</v>
      </c>
      <c r="AY60">
        <v>0</v>
      </c>
      <c r="AZ60">
        <v>0</v>
      </c>
      <c r="BA60">
        <v>0</v>
      </c>
      <c r="BB60">
        <v>19.913</v>
      </c>
      <c r="BC60">
        <v>19.913</v>
      </c>
      <c r="BD60">
        <v>39.83</v>
      </c>
      <c r="BE60">
        <v>3.1019999999999999</v>
      </c>
      <c r="BF60">
        <v>3.1019999999999999</v>
      </c>
      <c r="BG60">
        <v>1.5509999999999999</v>
      </c>
      <c r="BH60">
        <v>1.5509999999999999</v>
      </c>
      <c r="BI60">
        <v>46.478000000000002</v>
      </c>
      <c r="BJ60">
        <v>41.563000000000002</v>
      </c>
      <c r="BK60">
        <v>88.045000000000002</v>
      </c>
      <c r="BL60">
        <v>88.045000000000002</v>
      </c>
      <c r="BM60">
        <v>88.045000000000002</v>
      </c>
      <c r="BN60">
        <v>2.9820000000000002</v>
      </c>
      <c r="BO60">
        <v>2.9820000000000002</v>
      </c>
      <c r="BP60">
        <v>9.8000000000000004E-2</v>
      </c>
      <c r="BQ60">
        <v>9.8000000000000004E-2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4663.21</v>
      </c>
      <c r="CL60">
        <v>4663.21</v>
      </c>
      <c r="CM60">
        <v>4663.21</v>
      </c>
      <c r="CN60">
        <v>4663.21</v>
      </c>
      <c r="CO60">
        <v>4663.21</v>
      </c>
      <c r="CP60">
        <v>4663.21</v>
      </c>
      <c r="CQ60">
        <v>4663.21</v>
      </c>
      <c r="CR60">
        <v>4663.21</v>
      </c>
      <c r="CS60">
        <v>4663.2070000000003</v>
      </c>
      <c r="CT60">
        <v>2331.6030000000001</v>
      </c>
      <c r="CU60">
        <v>2331.6030000000001</v>
      </c>
      <c r="CV60">
        <v>2311.69</v>
      </c>
      <c r="CW60">
        <v>2311.69</v>
      </c>
      <c r="CX60">
        <v>4623.38</v>
      </c>
      <c r="CY60">
        <v>4623.38</v>
      </c>
      <c r="CZ60">
        <v>2477.1610000000001</v>
      </c>
      <c r="DA60">
        <v>2146.2190000000001</v>
      </c>
      <c r="DB60">
        <v>6515.6790000000001</v>
      </c>
      <c r="DC60">
        <v>6515.6790000000001</v>
      </c>
      <c r="DD60">
        <v>6515.6790000000001</v>
      </c>
      <c r="DE60">
        <v>6515.6790000000001</v>
      </c>
      <c r="DF60">
        <v>6469.2020000000002</v>
      </c>
      <c r="DG60">
        <v>6427.6390000000001</v>
      </c>
      <c r="DH60">
        <v>3.0000000000000001E-3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</row>
    <row r="61" spans="1:118">
      <c r="A61" s="2" t="s">
        <v>126</v>
      </c>
      <c r="B61">
        <v>0</v>
      </c>
      <c r="C61">
        <v>0</v>
      </c>
      <c r="D61">
        <v>0</v>
      </c>
      <c r="E61">
        <v>0</v>
      </c>
      <c r="F61">
        <v>301.62200000000001</v>
      </c>
      <c r="G61">
        <v>301.62200000000001</v>
      </c>
      <c r="H61">
        <v>0</v>
      </c>
      <c r="I61">
        <v>0</v>
      </c>
      <c r="J61">
        <v>0</v>
      </c>
      <c r="K61">
        <v>0</v>
      </c>
      <c r="L61">
        <v>87.346000000000004</v>
      </c>
      <c r="M61">
        <v>87.346000000000004</v>
      </c>
      <c r="N61">
        <v>87.346000000000004</v>
      </c>
      <c r="O61">
        <v>87.346000000000004</v>
      </c>
      <c r="P61">
        <v>87.346000000000004</v>
      </c>
      <c r="Q61">
        <v>87.346000000000004</v>
      </c>
      <c r="R61">
        <v>87.346000000000004</v>
      </c>
      <c r="S61">
        <v>87.346000000000004</v>
      </c>
      <c r="T61">
        <v>87.346000000000004</v>
      </c>
      <c r="U61">
        <v>87.346000000000004</v>
      </c>
      <c r="V61">
        <v>87.346000000000004</v>
      </c>
      <c r="W61">
        <v>87.346000000000004</v>
      </c>
      <c r="X61">
        <v>87.346000000000004</v>
      </c>
      <c r="Y61">
        <v>47.679000000000002</v>
      </c>
      <c r="Z61">
        <v>47.679000000000002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4261.7389999999996</v>
      </c>
      <c r="AP61">
        <v>186.49600000000001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4075.2429999999999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47.679000000000002</v>
      </c>
      <c r="DJ61">
        <v>0</v>
      </c>
      <c r="DK61">
        <v>0</v>
      </c>
      <c r="DL61">
        <v>0</v>
      </c>
      <c r="DM61">
        <v>0</v>
      </c>
      <c r="DN61">
        <v>0</v>
      </c>
    </row>
    <row r="62" spans="1:118">
      <c r="A62" s="2" t="s">
        <v>127</v>
      </c>
      <c r="B62">
        <v>0</v>
      </c>
      <c r="C62">
        <v>5.21</v>
      </c>
      <c r="D62">
        <v>0.48399999999999999</v>
      </c>
      <c r="E62">
        <v>0.48399999999999999</v>
      </c>
      <c r="F62">
        <v>1033.595</v>
      </c>
      <c r="G62">
        <v>1033.595</v>
      </c>
      <c r="H62">
        <v>0</v>
      </c>
      <c r="I62">
        <v>0</v>
      </c>
      <c r="J62">
        <v>6.1779999999999999</v>
      </c>
      <c r="K62">
        <v>6.1779999999999999</v>
      </c>
      <c r="L62">
        <v>1039.7729999999999</v>
      </c>
      <c r="M62">
        <v>1039.7729999999999</v>
      </c>
      <c r="N62">
        <v>1039.7729999999999</v>
      </c>
      <c r="O62">
        <v>1039.7719999999999</v>
      </c>
      <c r="P62">
        <v>1039.7719999999999</v>
      </c>
      <c r="Q62">
        <v>1039.7719999999999</v>
      </c>
      <c r="R62">
        <v>1039.7719999999999</v>
      </c>
      <c r="S62">
        <v>1039.7719999999999</v>
      </c>
      <c r="T62">
        <v>1039.7719999999999</v>
      </c>
      <c r="U62">
        <v>1039.7719999999999</v>
      </c>
      <c r="V62">
        <v>1039.7719999999999</v>
      </c>
      <c r="W62">
        <v>1039.7719999999999</v>
      </c>
      <c r="X62">
        <v>1039.7719999999999</v>
      </c>
      <c r="Y62">
        <v>1039.7719999999999</v>
      </c>
      <c r="Z62">
        <v>1039.7719999999999</v>
      </c>
      <c r="AA62">
        <v>7.4690000000000003</v>
      </c>
      <c r="AB62">
        <v>0.61399999999999999</v>
      </c>
      <c r="AC62">
        <v>4.2999999999999997E-2</v>
      </c>
      <c r="AD62">
        <v>8.1259999999999994</v>
      </c>
      <c r="AE62">
        <v>8.1259999999999994</v>
      </c>
      <c r="AF62">
        <v>8.1259999999999994</v>
      </c>
      <c r="AG62">
        <v>8.1259999999999994</v>
      </c>
      <c r="AH62">
        <v>8.1259999999999994</v>
      </c>
      <c r="AI62">
        <v>8.1259999999999994</v>
      </c>
      <c r="AJ62">
        <v>8.1259999999999994</v>
      </c>
      <c r="AK62">
        <v>0</v>
      </c>
      <c r="AL62">
        <v>0</v>
      </c>
      <c r="AM62">
        <v>1E-3</v>
      </c>
      <c r="AN62">
        <v>1E-3</v>
      </c>
      <c r="AO62">
        <v>317.92899999999997</v>
      </c>
      <c r="AP62">
        <v>72.929000000000002</v>
      </c>
      <c r="AQ62">
        <v>0</v>
      </c>
      <c r="AR62">
        <v>0</v>
      </c>
      <c r="AS62">
        <v>0</v>
      </c>
      <c r="AT62">
        <v>0</v>
      </c>
      <c r="AU62">
        <v>3.0000000000000001E-3</v>
      </c>
      <c r="AV62">
        <v>3.0000000000000001E-3</v>
      </c>
      <c r="AW62">
        <v>3.0000000000000001E-3</v>
      </c>
      <c r="AX62">
        <v>3.0000000000000001E-3</v>
      </c>
      <c r="AY62">
        <v>0</v>
      </c>
      <c r="AZ62">
        <v>245</v>
      </c>
      <c r="BA62">
        <v>0</v>
      </c>
      <c r="BB62">
        <v>3.089</v>
      </c>
      <c r="BC62">
        <v>3.089</v>
      </c>
      <c r="BD62">
        <v>6.1779999999999999</v>
      </c>
      <c r="BE62">
        <v>0.96799999999999997</v>
      </c>
      <c r="BF62">
        <v>0.96799999999999997</v>
      </c>
      <c r="BG62">
        <v>0.48399999999999999</v>
      </c>
      <c r="BH62">
        <v>0.48399999999999999</v>
      </c>
      <c r="BI62">
        <v>4.3140000000000001</v>
      </c>
      <c r="BJ62">
        <v>3.8149999999999999</v>
      </c>
      <c r="BK62">
        <v>8.1289999999999996</v>
      </c>
      <c r="BL62">
        <v>8.1289999999999996</v>
      </c>
      <c r="BM62">
        <v>8.1289999999999996</v>
      </c>
      <c r="BN62">
        <v>0.66</v>
      </c>
      <c r="BO62">
        <v>0.66</v>
      </c>
      <c r="BP62">
        <v>4.4999999999999998E-2</v>
      </c>
      <c r="BQ62">
        <v>4.4999999999999998E-2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317.92899999999997</v>
      </c>
      <c r="CL62">
        <v>317.92899999999997</v>
      </c>
      <c r="CM62">
        <v>317.92899999999997</v>
      </c>
      <c r="CN62">
        <v>317.92899999999997</v>
      </c>
      <c r="CO62">
        <v>317.92899999999997</v>
      </c>
      <c r="CP62">
        <v>317.92899999999997</v>
      </c>
      <c r="CQ62">
        <v>317.92899999999997</v>
      </c>
      <c r="CR62">
        <v>317.92899999999997</v>
      </c>
      <c r="CS62">
        <v>317.92899999999997</v>
      </c>
      <c r="CT62">
        <v>158.964</v>
      </c>
      <c r="CU62">
        <v>158.964</v>
      </c>
      <c r="CV62">
        <v>155.875</v>
      </c>
      <c r="CW62">
        <v>155.875</v>
      </c>
      <c r="CX62">
        <v>311.75099999999998</v>
      </c>
      <c r="CY62">
        <v>311.75099999999998</v>
      </c>
      <c r="CZ62">
        <v>167.03299999999999</v>
      </c>
      <c r="DA62">
        <v>144.71799999999999</v>
      </c>
      <c r="DB62">
        <v>167.03299999999999</v>
      </c>
      <c r="DC62">
        <v>167.03299999999999</v>
      </c>
      <c r="DD62">
        <v>167.03299999999999</v>
      </c>
      <c r="DE62">
        <v>167.03299999999999</v>
      </c>
      <c r="DF62">
        <v>162.71899999999999</v>
      </c>
      <c r="DG62">
        <v>158.904</v>
      </c>
      <c r="DH62">
        <v>0</v>
      </c>
      <c r="DI62">
        <v>1039.7719999999999</v>
      </c>
      <c r="DJ62">
        <v>0</v>
      </c>
      <c r="DK62">
        <v>0</v>
      </c>
      <c r="DL62">
        <v>0</v>
      </c>
      <c r="DM62">
        <v>0</v>
      </c>
      <c r="DN62">
        <v>0</v>
      </c>
    </row>
    <row r="63" spans="1:118">
      <c r="A63" s="2" t="s">
        <v>128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51.470999999999997</v>
      </c>
      <c r="M63">
        <v>51.470999999999997</v>
      </c>
      <c r="N63">
        <v>51.470999999999997</v>
      </c>
      <c r="O63">
        <v>1E-3</v>
      </c>
      <c r="P63">
        <v>1E-3</v>
      </c>
      <c r="Q63">
        <v>11.577999999999999</v>
      </c>
      <c r="R63">
        <v>11.577999999999999</v>
      </c>
      <c r="S63">
        <v>1E-3</v>
      </c>
      <c r="T63">
        <v>1E-3</v>
      </c>
      <c r="U63">
        <v>8.1039999999999992</v>
      </c>
      <c r="V63">
        <v>8.1039999999999992</v>
      </c>
      <c r="W63">
        <v>1E-3</v>
      </c>
      <c r="X63">
        <v>1E-3</v>
      </c>
      <c r="Y63">
        <v>5.673</v>
      </c>
      <c r="Z63">
        <v>5.673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85.87</v>
      </c>
      <c r="AP63">
        <v>85.87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51.47</v>
      </c>
      <c r="BS63">
        <v>11.577</v>
      </c>
      <c r="BT63">
        <v>8.1029999999999998</v>
      </c>
      <c r="BU63">
        <v>5.6719999999999997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1E-3</v>
      </c>
      <c r="DJ63">
        <v>0</v>
      </c>
      <c r="DK63">
        <v>0</v>
      </c>
      <c r="DL63">
        <v>0</v>
      </c>
      <c r="DM63">
        <v>0</v>
      </c>
      <c r="DN63">
        <v>0</v>
      </c>
    </row>
    <row r="64" spans="1:118">
      <c r="A64" s="2" t="s">
        <v>129</v>
      </c>
      <c r="B64">
        <v>0</v>
      </c>
      <c r="C64">
        <v>2E-3</v>
      </c>
      <c r="D64">
        <v>4.1000000000000002E-2</v>
      </c>
      <c r="E64">
        <v>4.1000000000000002E-2</v>
      </c>
      <c r="F64">
        <v>0</v>
      </c>
      <c r="G64">
        <v>0</v>
      </c>
      <c r="H64">
        <v>0</v>
      </c>
      <c r="I64">
        <v>0</v>
      </c>
      <c r="J64">
        <v>8.3000000000000004E-2</v>
      </c>
      <c r="K64">
        <v>8.3000000000000004E-2</v>
      </c>
      <c r="L64">
        <v>25.792999999999999</v>
      </c>
      <c r="M64">
        <v>25.792999999999999</v>
      </c>
      <c r="N64">
        <v>25.792999999999999</v>
      </c>
      <c r="O64">
        <v>25.782</v>
      </c>
      <c r="P64">
        <v>25.782</v>
      </c>
      <c r="Q64">
        <v>14.215999999999999</v>
      </c>
      <c r="R64">
        <v>14.215999999999999</v>
      </c>
      <c r="S64">
        <v>14.215</v>
      </c>
      <c r="T64">
        <v>14.215</v>
      </c>
      <c r="U64">
        <v>6.1189999999999998</v>
      </c>
      <c r="V64">
        <v>6.1189999999999998</v>
      </c>
      <c r="W64">
        <v>6.1189999999999998</v>
      </c>
      <c r="X64">
        <v>6.1189999999999998</v>
      </c>
      <c r="Y64">
        <v>26.896999999999998</v>
      </c>
      <c r="Z64">
        <v>26.896999999999998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3.6999999999999998E-2</v>
      </c>
      <c r="BC64">
        <v>3.6999999999999998E-2</v>
      </c>
      <c r="BD64">
        <v>8.3000000000000004E-2</v>
      </c>
      <c r="BE64">
        <v>8.1000000000000003E-2</v>
      </c>
      <c r="BF64">
        <v>8.1000000000000003E-2</v>
      </c>
      <c r="BG64">
        <v>4.1000000000000002E-2</v>
      </c>
      <c r="BH64">
        <v>4.1000000000000002E-2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1.0999999999999999E-2</v>
      </c>
      <c r="BS64">
        <v>1E-3</v>
      </c>
      <c r="BT64">
        <v>0</v>
      </c>
      <c r="BU64">
        <v>1E-3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8.3000000000000004E-2</v>
      </c>
      <c r="CL64">
        <v>8.3000000000000004E-2</v>
      </c>
      <c r="CM64">
        <v>8.3000000000000004E-2</v>
      </c>
      <c r="CN64">
        <v>8.3000000000000004E-2</v>
      </c>
      <c r="CO64">
        <v>8.3000000000000004E-2</v>
      </c>
      <c r="CP64">
        <v>8.3000000000000004E-2</v>
      </c>
      <c r="CQ64">
        <v>8.3000000000000004E-2</v>
      </c>
      <c r="CR64">
        <v>8.3000000000000004E-2</v>
      </c>
      <c r="CS64">
        <v>7.3999999999999996E-2</v>
      </c>
      <c r="CT64">
        <v>3.6999999999999998E-2</v>
      </c>
      <c r="CU64">
        <v>3.6999999999999998E-2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8.0000000000000002E-3</v>
      </c>
      <c r="DI64">
        <v>26.895</v>
      </c>
      <c r="DJ64">
        <v>0</v>
      </c>
      <c r="DK64">
        <v>0</v>
      </c>
      <c r="DL64">
        <v>0</v>
      </c>
      <c r="DM64">
        <v>0</v>
      </c>
      <c r="DN64">
        <v>0</v>
      </c>
    </row>
    <row r="65" spans="1:118">
      <c r="A65" s="2" t="s">
        <v>130</v>
      </c>
      <c r="B65">
        <v>0</v>
      </c>
      <c r="C65">
        <v>19.869</v>
      </c>
      <c r="D65">
        <v>118.619</v>
      </c>
      <c r="E65">
        <v>118.619</v>
      </c>
      <c r="F65">
        <v>0</v>
      </c>
      <c r="G65">
        <v>0</v>
      </c>
      <c r="H65">
        <v>0</v>
      </c>
      <c r="I65">
        <v>0</v>
      </c>
      <c r="J65">
        <v>257.10700000000003</v>
      </c>
      <c r="K65">
        <v>257.10700000000003</v>
      </c>
      <c r="L65">
        <v>77.132000000000005</v>
      </c>
      <c r="M65">
        <v>77.132000000000005</v>
      </c>
      <c r="N65">
        <v>77.132000000000005</v>
      </c>
      <c r="O65">
        <v>77.106999999999999</v>
      </c>
      <c r="P65">
        <v>77.106999999999999</v>
      </c>
      <c r="Q65">
        <v>53.975000000000001</v>
      </c>
      <c r="R65">
        <v>53.975000000000001</v>
      </c>
      <c r="S65">
        <v>53.970999999999997</v>
      </c>
      <c r="T65">
        <v>53.970999999999997</v>
      </c>
      <c r="U65">
        <v>37.779000000000003</v>
      </c>
      <c r="V65">
        <v>37.779000000000003</v>
      </c>
      <c r="W65">
        <v>37.777999999999999</v>
      </c>
      <c r="X65">
        <v>37.777999999999999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127.819</v>
      </c>
      <c r="BC65">
        <v>127.819</v>
      </c>
      <c r="BD65">
        <v>257.10700000000003</v>
      </c>
      <c r="BE65">
        <v>237.238</v>
      </c>
      <c r="BF65">
        <v>237.238</v>
      </c>
      <c r="BG65">
        <v>118.619</v>
      </c>
      <c r="BH65">
        <v>118.619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2.5999999999999999E-2</v>
      </c>
      <c r="BS65">
        <v>4.0000000000000001E-3</v>
      </c>
      <c r="BT65">
        <v>2E-3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239.33</v>
      </c>
      <c r="CL65">
        <v>239.33</v>
      </c>
      <c r="CM65">
        <v>239.33</v>
      </c>
      <c r="CN65">
        <v>239.33</v>
      </c>
      <c r="CO65">
        <v>239.33</v>
      </c>
      <c r="CP65">
        <v>239.33</v>
      </c>
      <c r="CQ65">
        <v>257.279</v>
      </c>
      <c r="CR65">
        <v>257.279</v>
      </c>
      <c r="CS65">
        <v>255.81</v>
      </c>
      <c r="CT65">
        <v>127.905</v>
      </c>
      <c r="CU65">
        <v>127.905</v>
      </c>
      <c r="CV65">
        <v>8.5999999999999993E-2</v>
      </c>
      <c r="CW65">
        <v>8.5999999999999993E-2</v>
      </c>
      <c r="CX65">
        <v>0.17199999999999999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1.47</v>
      </c>
      <c r="DI65">
        <v>0</v>
      </c>
      <c r="DJ65">
        <v>0.17199999999999999</v>
      </c>
      <c r="DK65">
        <v>0</v>
      </c>
      <c r="DL65">
        <v>0</v>
      </c>
      <c r="DM65">
        <v>0</v>
      </c>
      <c r="DN65">
        <v>0</v>
      </c>
    </row>
    <row r="66" spans="1:118">
      <c r="A66" s="2" t="s">
        <v>131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17.95</v>
      </c>
      <c r="CL66">
        <v>17.95</v>
      </c>
      <c r="CM66">
        <v>17.95</v>
      </c>
      <c r="CN66">
        <v>17.95</v>
      </c>
      <c r="CO66">
        <v>17.95</v>
      </c>
      <c r="CP66">
        <v>17.95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</row>
    <row r="67" spans="1:118">
      <c r="A67" s="2" t="s">
        <v>132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</row>
    <row r="68" spans="1:118">
      <c r="A68" s="2" t="s">
        <v>133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</row>
    <row r="69" spans="1:118">
      <c r="A69" s="2" t="s">
        <v>134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</row>
    <row r="70" spans="1:118">
      <c r="A70" s="2" t="s">
        <v>135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</row>
    <row r="71" spans="1:118">
      <c r="A71" s="2" t="s">
        <v>136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4.0000000000000001E-3</v>
      </c>
      <c r="AB71">
        <v>0.154</v>
      </c>
      <c r="AC71">
        <v>5.2619999999999996</v>
      </c>
      <c r="AD71">
        <v>5.42</v>
      </c>
      <c r="AE71">
        <v>5.42</v>
      </c>
      <c r="AF71">
        <v>5.42</v>
      </c>
      <c r="AG71">
        <v>5.42</v>
      </c>
      <c r="AH71">
        <v>5.42</v>
      </c>
      <c r="AI71">
        <v>5.42</v>
      </c>
      <c r="AJ71">
        <v>5.42</v>
      </c>
      <c r="AK71">
        <v>31262.892</v>
      </c>
      <c r="AL71">
        <v>31262.892</v>
      </c>
      <c r="AM71">
        <v>31260.182000000001</v>
      </c>
      <c r="AN71">
        <v>31260.182000000001</v>
      </c>
      <c r="AO71">
        <v>0</v>
      </c>
      <c r="AP71">
        <v>0</v>
      </c>
      <c r="AQ71">
        <v>17194.59</v>
      </c>
      <c r="AR71">
        <v>17194.59</v>
      </c>
      <c r="AS71">
        <v>34389.201000000001</v>
      </c>
      <c r="AT71">
        <v>34389.201000000001</v>
      </c>
      <c r="AU71">
        <v>62520.364000000001</v>
      </c>
      <c r="AV71">
        <v>62520.364000000001</v>
      </c>
      <c r="AW71">
        <v>62520.364000000001</v>
      </c>
      <c r="AX71">
        <v>62520.364000000001</v>
      </c>
      <c r="AY71">
        <v>0</v>
      </c>
      <c r="AZ71">
        <v>0</v>
      </c>
      <c r="BA71">
        <v>0</v>
      </c>
      <c r="BB71">
        <v>17194.59</v>
      </c>
      <c r="BC71">
        <v>17194.59</v>
      </c>
      <c r="BD71">
        <v>34389.180999999997</v>
      </c>
      <c r="BE71">
        <v>34389.180999999997</v>
      </c>
      <c r="BF71">
        <v>34389.180999999997</v>
      </c>
      <c r="BG71">
        <v>17194.59</v>
      </c>
      <c r="BH71">
        <v>17194.59</v>
      </c>
      <c r="BI71">
        <v>31262.892</v>
      </c>
      <c r="BJ71">
        <v>31262.892</v>
      </c>
      <c r="BK71">
        <v>62525.783000000003</v>
      </c>
      <c r="BL71">
        <v>62525.783000000003</v>
      </c>
      <c r="BM71">
        <v>62525.783000000003</v>
      </c>
      <c r="BN71">
        <v>62525.779000000002</v>
      </c>
      <c r="BO71">
        <v>62525.779000000002</v>
      </c>
      <c r="BP71">
        <v>62525.625</v>
      </c>
      <c r="BQ71">
        <v>62525.625</v>
      </c>
      <c r="BR71">
        <v>0</v>
      </c>
      <c r="BS71">
        <v>0</v>
      </c>
      <c r="BT71">
        <v>0</v>
      </c>
      <c r="BU71">
        <v>0</v>
      </c>
      <c r="BV71">
        <v>34389.180999999997</v>
      </c>
      <c r="BW71">
        <v>17194.59</v>
      </c>
      <c r="BX71">
        <v>17194.59</v>
      </c>
      <c r="BY71">
        <v>34389.180999999997</v>
      </c>
      <c r="BZ71">
        <v>34389.180999999997</v>
      </c>
      <c r="CA71">
        <v>34389.180999999997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</row>
    <row r="72" spans="1:118">
      <c r="A72" s="2" t="s">
        <v>137</v>
      </c>
      <c r="B72" t="s">
        <v>113</v>
      </c>
      <c r="C72" t="s">
        <v>113</v>
      </c>
      <c r="D72" t="s">
        <v>113</v>
      </c>
      <c r="E72" t="s">
        <v>113</v>
      </c>
      <c r="F72" t="s">
        <v>113</v>
      </c>
      <c r="G72" t="s">
        <v>113</v>
      </c>
      <c r="H72" t="s">
        <v>113</v>
      </c>
      <c r="I72" t="s">
        <v>113</v>
      </c>
      <c r="J72" t="s">
        <v>113</v>
      </c>
      <c r="K72" t="s">
        <v>113</v>
      </c>
      <c r="L72" t="s">
        <v>113</v>
      </c>
      <c r="M72" t="s">
        <v>113</v>
      </c>
      <c r="N72" t="s">
        <v>113</v>
      </c>
      <c r="O72" t="s">
        <v>113</v>
      </c>
      <c r="P72" t="s">
        <v>113</v>
      </c>
      <c r="Q72" t="s">
        <v>113</v>
      </c>
      <c r="R72" t="s">
        <v>113</v>
      </c>
      <c r="S72" t="s">
        <v>113</v>
      </c>
      <c r="T72" t="s">
        <v>113</v>
      </c>
      <c r="U72" t="s">
        <v>113</v>
      </c>
      <c r="V72" t="s">
        <v>113</v>
      </c>
      <c r="W72" t="s">
        <v>113</v>
      </c>
      <c r="X72" t="s">
        <v>113</v>
      </c>
      <c r="Y72" t="s">
        <v>113</v>
      </c>
      <c r="Z72" t="s">
        <v>113</v>
      </c>
      <c r="AA72" t="s">
        <v>113</v>
      </c>
      <c r="AB72" t="s">
        <v>113</v>
      </c>
      <c r="AC72" t="s">
        <v>113</v>
      </c>
      <c r="AD72" t="s">
        <v>113</v>
      </c>
      <c r="AE72" t="s">
        <v>113</v>
      </c>
      <c r="AF72" t="s">
        <v>113</v>
      </c>
      <c r="AG72" t="s">
        <v>113</v>
      </c>
      <c r="AH72" t="s">
        <v>113</v>
      </c>
      <c r="AI72" t="s">
        <v>113</v>
      </c>
      <c r="AJ72" t="s">
        <v>113</v>
      </c>
      <c r="AK72" t="s">
        <v>113</v>
      </c>
      <c r="AL72" t="s">
        <v>113</v>
      </c>
      <c r="AM72" t="s">
        <v>113</v>
      </c>
      <c r="AN72" t="s">
        <v>113</v>
      </c>
      <c r="AO72" t="s">
        <v>113</v>
      </c>
      <c r="AP72" t="s">
        <v>113</v>
      </c>
      <c r="AQ72" t="s">
        <v>113</v>
      </c>
      <c r="AR72" t="s">
        <v>113</v>
      </c>
      <c r="AS72" t="s">
        <v>113</v>
      </c>
      <c r="AT72" t="s">
        <v>113</v>
      </c>
      <c r="AU72" t="s">
        <v>113</v>
      </c>
      <c r="AV72" t="s">
        <v>113</v>
      </c>
      <c r="AW72" t="s">
        <v>113</v>
      </c>
      <c r="AX72" t="s">
        <v>113</v>
      </c>
      <c r="AY72" t="s">
        <v>113</v>
      </c>
      <c r="AZ72" t="s">
        <v>113</v>
      </c>
      <c r="BA72" t="s">
        <v>113</v>
      </c>
      <c r="BB72" t="s">
        <v>113</v>
      </c>
      <c r="BC72" t="s">
        <v>113</v>
      </c>
      <c r="BD72" t="s">
        <v>113</v>
      </c>
      <c r="BE72" t="s">
        <v>113</v>
      </c>
      <c r="BF72" t="s">
        <v>113</v>
      </c>
      <c r="BG72" t="s">
        <v>113</v>
      </c>
      <c r="BH72" t="s">
        <v>113</v>
      </c>
      <c r="BI72" t="s">
        <v>113</v>
      </c>
      <c r="BJ72" t="s">
        <v>113</v>
      </c>
      <c r="BK72" t="s">
        <v>113</v>
      </c>
      <c r="BL72" t="s">
        <v>113</v>
      </c>
      <c r="BM72" t="s">
        <v>113</v>
      </c>
      <c r="BN72" t="s">
        <v>113</v>
      </c>
      <c r="BO72" t="s">
        <v>113</v>
      </c>
      <c r="BP72" t="s">
        <v>113</v>
      </c>
      <c r="BQ72" t="s">
        <v>113</v>
      </c>
      <c r="BR72" t="s">
        <v>113</v>
      </c>
      <c r="BS72" t="s">
        <v>113</v>
      </c>
      <c r="BT72" t="s">
        <v>113</v>
      </c>
      <c r="BU72" t="s">
        <v>113</v>
      </c>
      <c r="BV72" t="s">
        <v>113</v>
      </c>
      <c r="BW72" t="s">
        <v>113</v>
      </c>
      <c r="BX72" t="s">
        <v>113</v>
      </c>
      <c r="BY72" t="s">
        <v>113</v>
      </c>
      <c r="BZ72" t="s">
        <v>113</v>
      </c>
      <c r="CA72" t="s">
        <v>113</v>
      </c>
      <c r="CB72" t="s">
        <v>113</v>
      </c>
      <c r="CC72" t="s">
        <v>113</v>
      </c>
      <c r="CD72" t="s">
        <v>113</v>
      </c>
      <c r="CE72" t="s">
        <v>113</v>
      </c>
      <c r="CF72" t="s">
        <v>113</v>
      </c>
      <c r="CG72" t="s">
        <v>113</v>
      </c>
      <c r="CH72" t="s">
        <v>113</v>
      </c>
      <c r="CI72" t="s">
        <v>113</v>
      </c>
      <c r="CJ72" t="s">
        <v>113</v>
      </c>
      <c r="CK72" t="s">
        <v>113</v>
      </c>
      <c r="CL72" t="s">
        <v>113</v>
      </c>
      <c r="CM72" t="s">
        <v>113</v>
      </c>
      <c r="CN72" t="s">
        <v>113</v>
      </c>
      <c r="CO72" t="s">
        <v>113</v>
      </c>
      <c r="CP72" t="s">
        <v>113</v>
      </c>
      <c r="CQ72" t="s">
        <v>113</v>
      </c>
      <c r="CR72" t="s">
        <v>113</v>
      </c>
      <c r="CS72" t="s">
        <v>113</v>
      </c>
      <c r="CT72" t="s">
        <v>113</v>
      </c>
      <c r="CU72" t="s">
        <v>113</v>
      </c>
      <c r="CV72" t="s">
        <v>113</v>
      </c>
      <c r="CW72" t="s">
        <v>113</v>
      </c>
      <c r="CX72" t="s">
        <v>113</v>
      </c>
      <c r="CY72" t="s">
        <v>113</v>
      </c>
      <c r="CZ72" t="s">
        <v>113</v>
      </c>
      <c r="DA72" t="s">
        <v>113</v>
      </c>
      <c r="DB72" t="s">
        <v>113</v>
      </c>
      <c r="DC72" t="s">
        <v>113</v>
      </c>
      <c r="DD72" t="s">
        <v>113</v>
      </c>
      <c r="DE72" t="s">
        <v>113</v>
      </c>
      <c r="DF72" t="s">
        <v>113</v>
      </c>
      <c r="DG72" t="s">
        <v>113</v>
      </c>
      <c r="DH72" t="s">
        <v>113</v>
      </c>
      <c r="DI72" t="s">
        <v>113</v>
      </c>
      <c r="DJ72" t="s">
        <v>113</v>
      </c>
      <c r="DK72" t="s">
        <v>113</v>
      </c>
      <c r="DL72" t="s">
        <v>113</v>
      </c>
      <c r="DM72" t="s">
        <v>113</v>
      </c>
      <c r="DN72" t="s">
        <v>113</v>
      </c>
    </row>
    <row r="73" spans="1:118">
      <c r="A73" s="2" t="s">
        <v>138</v>
      </c>
      <c r="B73" t="s">
        <v>113</v>
      </c>
      <c r="C73" t="s">
        <v>113</v>
      </c>
      <c r="D73" t="s">
        <v>113</v>
      </c>
      <c r="E73" t="s">
        <v>113</v>
      </c>
      <c r="F73" t="s">
        <v>113</v>
      </c>
      <c r="G73" t="s">
        <v>113</v>
      </c>
      <c r="H73" t="s">
        <v>113</v>
      </c>
      <c r="I73" t="s">
        <v>113</v>
      </c>
      <c r="J73" t="s">
        <v>113</v>
      </c>
      <c r="K73" t="s">
        <v>113</v>
      </c>
      <c r="L73" t="s">
        <v>113</v>
      </c>
      <c r="M73" t="s">
        <v>113</v>
      </c>
      <c r="N73" t="s">
        <v>113</v>
      </c>
      <c r="O73" t="s">
        <v>113</v>
      </c>
      <c r="P73" t="s">
        <v>113</v>
      </c>
      <c r="Q73" t="s">
        <v>113</v>
      </c>
      <c r="R73" t="s">
        <v>113</v>
      </c>
      <c r="S73" t="s">
        <v>113</v>
      </c>
      <c r="T73" t="s">
        <v>113</v>
      </c>
      <c r="U73" t="s">
        <v>113</v>
      </c>
      <c r="V73" t="s">
        <v>113</v>
      </c>
      <c r="W73" t="s">
        <v>113</v>
      </c>
      <c r="X73" t="s">
        <v>113</v>
      </c>
      <c r="Y73" t="s">
        <v>113</v>
      </c>
      <c r="Z73" t="s">
        <v>113</v>
      </c>
      <c r="AA73" t="s">
        <v>113</v>
      </c>
      <c r="AB73" t="s">
        <v>113</v>
      </c>
      <c r="AC73" t="s">
        <v>113</v>
      </c>
      <c r="AD73" t="s">
        <v>113</v>
      </c>
      <c r="AE73" t="s">
        <v>113</v>
      </c>
      <c r="AF73" t="s">
        <v>113</v>
      </c>
      <c r="AG73" t="s">
        <v>113</v>
      </c>
      <c r="AH73" t="s">
        <v>113</v>
      </c>
      <c r="AI73" t="s">
        <v>113</v>
      </c>
      <c r="AJ73" t="s">
        <v>113</v>
      </c>
      <c r="AK73" t="s">
        <v>113</v>
      </c>
      <c r="AL73" t="s">
        <v>113</v>
      </c>
      <c r="AM73" t="s">
        <v>113</v>
      </c>
      <c r="AN73" t="s">
        <v>113</v>
      </c>
      <c r="AO73" t="s">
        <v>113</v>
      </c>
      <c r="AP73" t="s">
        <v>113</v>
      </c>
      <c r="AQ73" t="s">
        <v>113</v>
      </c>
      <c r="AR73" t="s">
        <v>113</v>
      </c>
      <c r="AS73" t="s">
        <v>113</v>
      </c>
      <c r="AT73" t="s">
        <v>113</v>
      </c>
      <c r="AU73" t="s">
        <v>113</v>
      </c>
      <c r="AV73" t="s">
        <v>113</v>
      </c>
      <c r="AW73" t="s">
        <v>113</v>
      </c>
      <c r="AX73" t="s">
        <v>113</v>
      </c>
      <c r="AY73" t="s">
        <v>113</v>
      </c>
      <c r="AZ73" t="s">
        <v>113</v>
      </c>
      <c r="BA73" t="s">
        <v>113</v>
      </c>
      <c r="BB73" t="s">
        <v>113</v>
      </c>
      <c r="BC73" t="s">
        <v>113</v>
      </c>
      <c r="BD73" t="s">
        <v>113</v>
      </c>
      <c r="BE73" t="s">
        <v>113</v>
      </c>
      <c r="BF73" t="s">
        <v>113</v>
      </c>
      <c r="BG73" t="s">
        <v>113</v>
      </c>
      <c r="BH73" t="s">
        <v>113</v>
      </c>
      <c r="BI73" t="s">
        <v>113</v>
      </c>
      <c r="BJ73" t="s">
        <v>113</v>
      </c>
      <c r="BK73" t="s">
        <v>113</v>
      </c>
      <c r="BL73" t="s">
        <v>113</v>
      </c>
      <c r="BM73" t="s">
        <v>113</v>
      </c>
      <c r="BN73" t="s">
        <v>113</v>
      </c>
      <c r="BO73" t="s">
        <v>113</v>
      </c>
      <c r="BP73" t="s">
        <v>113</v>
      </c>
      <c r="BQ73" t="s">
        <v>113</v>
      </c>
      <c r="BR73" t="s">
        <v>113</v>
      </c>
      <c r="BS73" t="s">
        <v>113</v>
      </c>
      <c r="BT73" t="s">
        <v>113</v>
      </c>
      <c r="BU73" t="s">
        <v>113</v>
      </c>
      <c r="BV73" t="s">
        <v>113</v>
      </c>
      <c r="BW73" t="s">
        <v>113</v>
      </c>
      <c r="BX73" t="s">
        <v>113</v>
      </c>
      <c r="BY73" t="s">
        <v>113</v>
      </c>
      <c r="BZ73" t="s">
        <v>113</v>
      </c>
      <c r="CA73" t="s">
        <v>113</v>
      </c>
      <c r="CB73" t="s">
        <v>113</v>
      </c>
      <c r="CC73" t="s">
        <v>113</v>
      </c>
      <c r="CD73" t="s">
        <v>113</v>
      </c>
      <c r="CE73" t="s">
        <v>113</v>
      </c>
      <c r="CF73" t="s">
        <v>113</v>
      </c>
      <c r="CG73" t="s">
        <v>113</v>
      </c>
      <c r="CH73" t="s">
        <v>113</v>
      </c>
      <c r="CI73" t="s">
        <v>113</v>
      </c>
      <c r="CJ73" t="s">
        <v>113</v>
      </c>
      <c r="CK73" t="s">
        <v>113</v>
      </c>
      <c r="CL73" t="s">
        <v>113</v>
      </c>
      <c r="CM73" t="s">
        <v>113</v>
      </c>
      <c r="CN73" t="s">
        <v>113</v>
      </c>
      <c r="CO73" t="s">
        <v>113</v>
      </c>
      <c r="CP73" t="s">
        <v>113</v>
      </c>
      <c r="CQ73" t="s">
        <v>113</v>
      </c>
      <c r="CR73" t="s">
        <v>113</v>
      </c>
      <c r="CS73" t="s">
        <v>113</v>
      </c>
      <c r="CT73" t="s">
        <v>113</v>
      </c>
      <c r="CU73" t="s">
        <v>113</v>
      </c>
      <c r="CV73" t="s">
        <v>113</v>
      </c>
      <c r="CW73" t="s">
        <v>113</v>
      </c>
      <c r="CX73" t="s">
        <v>113</v>
      </c>
      <c r="CY73" t="s">
        <v>113</v>
      </c>
      <c r="CZ73" t="s">
        <v>113</v>
      </c>
      <c r="DA73" t="s">
        <v>113</v>
      </c>
      <c r="DB73" t="s">
        <v>113</v>
      </c>
      <c r="DC73" t="s">
        <v>113</v>
      </c>
      <c r="DD73" t="s">
        <v>113</v>
      </c>
      <c r="DE73" t="s">
        <v>113</v>
      </c>
      <c r="DF73" t="s">
        <v>113</v>
      </c>
      <c r="DG73" t="s">
        <v>113</v>
      </c>
      <c r="DH73" t="s">
        <v>113</v>
      </c>
      <c r="DI73" t="s">
        <v>113</v>
      </c>
      <c r="DJ73" t="s">
        <v>113</v>
      </c>
      <c r="DK73" t="s">
        <v>113</v>
      </c>
      <c r="DL73" t="s">
        <v>113</v>
      </c>
      <c r="DM73" t="s">
        <v>113</v>
      </c>
      <c r="DN73" t="s">
        <v>113</v>
      </c>
    </row>
    <row r="74" spans="1:118">
      <c r="A74" s="2" t="s">
        <v>139</v>
      </c>
      <c r="B74" t="s">
        <v>113</v>
      </c>
      <c r="C74" t="s">
        <v>113</v>
      </c>
      <c r="D74" t="s">
        <v>113</v>
      </c>
      <c r="E74" t="s">
        <v>113</v>
      </c>
      <c r="F74" t="s">
        <v>113</v>
      </c>
      <c r="G74" t="s">
        <v>113</v>
      </c>
      <c r="H74" t="s">
        <v>113</v>
      </c>
      <c r="I74" t="s">
        <v>113</v>
      </c>
      <c r="J74" t="s">
        <v>113</v>
      </c>
      <c r="K74" t="s">
        <v>113</v>
      </c>
      <c r="L74" t="s">
        <v>113</v>
      </c>
      <c r="M74" t="s">
        <v>113</v>
      </c>
      <c r="N74" t="s">
        <v>113</v>
      </c>
      <c r="O74" t="s">
        <v>113</v>
      </c>
      <c r="P74" t="s">
        <v>113</v>
      </c>
      <c r="Q74" t="s">
        <v>113</v>
      </c>
      <c r="R74" t="s">
        <v>113</v>
      </c>
      <c r="S74" t="s">
        <v>113</v>
      </c>
      <c r="T74" t="s">
        <v>113</v>
      </c>
      <c r="U74" t="s">
        <v>113</v>
      </c>
      <c r="V74" t="s">
        <v>113</v>
      </c>
      <c r="W74" t="s">
        <v>113</v>
      </c>
      <c r="X74" t="s">
        <v>113</v>
      </c>
      <c r="Y74" t="s">
        <v>113</v>
      </c>
      <c r="Z74" t="s">
        <v>113</v>
      </c>
      <c r="AA74" t="s">
        <v>113</v>
      </c>
      <c r="AB74" t="s">
        <v>113</v>
      </c>
      <c r="AC74" t="s">
        <v>113</v>
      </c>
      <c r="AD74" t="s">
        <v>113</v>
      </c>
      <c r="AE74" t="s">
        <v>113</v>
      </c>
      <c r="AF74" t="s">
        <v>113</v>
      </c>
      <c r="AG74" t="s">
        <v>113</v>
      </c>
      <c r="AH74" t="s">
        <v>113</v>
      </c>
      <c r="AI74" t="s">
        <v>113</v>
      </c>
      <c r="AJ74" t="s">
        <v>113</v>
      </c>
      <c r="AK74" t="s">
        <v>113</v>
      </c>
      <c r="AL74" t="s">
        <v>113</v>
      </c>
      <c r="AM74" t="s">
        <v>113</v>
      </c>
      <c r="AN74" t="s">
        <v>113</v>
      </c>
      <c r="AO74" t="s">
        <v>113</v>
      </c>
      <c r="AP74" t="s">
        <v>113</v>
      </c>
      <c r="AQ74" t="s">
        <v>113</v>
      </c>
      <c r="AR74" t="s">
        <v>113</v>
      </c>
      <c r="AS74" t="s">
        <v>113</v>
      </c>
      <c r="AT74" t="s">
        <v>113</v>
      </c>
      <c r="AU74" t="s">
        <v>113</v>
      </c>
      <c r="AV74" t="s">
        <v>113</v>
      </c>
      <c r="AW74" t="s">
        <v>113</v>
      </c>
      <c r="AX74" t="s">
        <v>113</v>
      </c>
      <c r="AY74" t="s">
        <v>113</v>
      </c>
      <c r="AZ74" t="s">
        <v>113</v>
      </c>
      <c r="BA74" t="s">
        <v>113</v>
      </c>
      <c r="BB74" t="s">
        <v>113</v>
      </c>
      <c r="BC74" t="s">
        <v>113</v>
      </c>
      <c r="BD74" t="s">
        <v>113</v>
      </c>
      <c r="BE74" t="s">
        <v>113</v>
      </c>
      <c r="BF74" t="s">
        <v>113</v>
      </c>
      <c r="BG74" t="s">
        <v>113</v>
      </c>
      <c r="BH74" t="s">
        <v>113</v>
      </c>
      <c r="BI74" t="s">
        <v>113</v>
      </c>
      <c r="BJ74" t="s">
        <v>113</v>
      </c>
      <c r="BK74" t="s">
        <v>113</v>
      </c>
      <c r="BL74" t="s">
        <v>113</v>
      </c>
      <c r="BM74" t="s">
        <v>113</v>
      </c>
      <c r="BN74" t="s">
        <v>113</v>
      </c>
      <c r="BO74" t="s">
        <v>113</v>
      </c>
      <c r="BP74" t="s">
        <v>113</v>
      </c>
      <c r="BQ74" t="s">
        <v>113</v>
      </c>
      <c r="BR74" t="s">
        <v>113</v>
      </c>
      <c r="BS74" t="s">
        <v>113</v>
      </c>
      <c r="BT74" t="s">
        <v>113</v>
      </c>
      <c r="BU74" t="s">
        <v>113</v>
      </c>
      <c r="BV74" t="s">
        <v>113</v>
      </c>
      <c r="BW74" t="s">
        <v>113</v>
      </c>
      <c r="BX74" t="s">
        <v>113</v>
      </c>
      <c r="BY74" t="s">
        <v>113</v>
      </c>
      <c r="BZ74" t="s">
        <v>113</v>
      </c>
      <c r="CA74" t="s">
        <v>113</v>
      </c>
      <c r="CB74" t="s">
        <v>113</v>
      </c>
      <c r="CC74" t="s">
        <v>113</v>
      </c>
      <c r="CD74" t="s">
        <v>113</v>
      </c>
      <c r="CE74" t="s">
        <v>113</v>
      </c>
      <c r="CF74" t="s">
        <v>113</v>
      </c>
      <c r="CG74" t="s">
        <v>113</v>
      </c>
      <c r="CH74" t="s">
        <v>113</v>
      </c>
      <c r="CI74" t="s">
        <v>113</v>
      </c>
      <c r="CJ74" t="s">
        <v>113</v>
      </c>
      <c r="CK74" t="s">
        <v>113</v>
      </c>
      <c r="CL74" t="s">
        <v>113</v>
      </c>
      <c r="CM74" t="s">
        <v>113</v>
      </c>
      <c r="CN74" t="s">
        <v>113</v>
      </c>
      <c r="CO74" t="s">
        <v>113</v>
      </c>
      <c r="CP74" t="s">
        <v>113</v>
      </c>
      <c r="CQ74" t="s">
        <v>113</v>
      </c>
      <c r="CR74" t="s">
        <v>113</v>
      </c>
      <c r="CS74" t="s">
        <v>113</v>
      </c>
      <c r="CT74" t="s">
        <v>113</v>
      </c>
      <c r="CU74" t="s">
        <v>113</v>
      </c>
      <c r="CV74" t="s">
        <v>113</v>
      </c>
      <c r="CW74" t="s">
        <v>113</v>
      </c>
      <c r="CX74" t="s">
        <v>113</v>
      </c>
      <c r="CY74" t="s">
        <v>113</v>
      </c>
      <c r="CZ74" t="s">
        <v>113</v>
      </c>
      <c r="DA74" t="s">
        <v>113</v>
      </c>
      <c r="DB74" t="s">
        <v>113</v>
      </c>
      <c r="DC74" t="s">
        <v>113</v>
      </c>
      <c r="DD74" t="s">
        <v>113</v>
      </c>
      <c r="DE74" t="s">
        <v>113</v>
      </c>
      <c r="DF74" t="s">
        <v>113</v>
      </c>
      <c r="DG74" t="s">
        <v>113</v>
      </c>
      <c r="DH74" t="s">
        <v>113</v>
      </c>
      <c r="DI74" t="s">
        <v>113</v>
      </c>
      <c r="DJ74" t="s">
        <v>113</v>
      </c>
      <c r="DK74" t="s">
        <v>113</v>
      </c>
      <c r="DL74" t="s">
        <v>113</v>
      </c>
      <c r="DM74" t="s">
        <v>113</v>
      </c>
      <c r="DN74" t="s">
        <v>113</v>
      </c>
    </row>
    <row r="75" spans="1:118">
      <c r="A75" s="2" t="s">
        <v>140</v>
      </c>
      <c r="B75" t="s">
        <v>113</v>
      </c>
      <c r="C75" t="s">
        <v>113</v>
      </c>
      <c r="D75" t="s">
        <v>113</v>
      </c>
      <c r="E75" t="s">
        <v>113</v>
      </c>
      <c r="F75" t="s">
        <v>113</v>
      </c>
      <c r="G75" t="s">
        <v>113</v>
      </c>
      <c r="H75" t="s">
        <v>113</v>
      </c>
      <c r="I75" t="s">
        <v>113</v>
      </c>
      <c r="J75" t="s">
        <v>113</v>
      </c>
      <c r="K75" t="s">
        <v>113</v>
      </c>
      <c r="L75" t="s">
        <v>113</v>
      </c>
      <c r="M75" t="s">
        <v>113</v>
      </c>
      <c r="N75" t="s">
        <v>113</v>
      </c>
      <c r="O75" t="s">
        <v>113</v>
      </c>
      <c r="P75" t="s">
        <v>113</v>
      </c>
      <c r="Q75" t="s">
        <v>113</v>
      </c>
      <c r="R75" t="s">
        <v>113</v>
      </c>
      <c r="S75" t="s">
        <v>113</v>
      </c>
      <c r="T75" t="s">
        <v>113</v>
      </c>
      <c r="U75" t="s">
        <v>113</v>
      </c>
      <c r="V75" t="s">
        <v>113</v>
      </c>
      <c r="W75" t="s">
        <v>113</v>
      </c>
      <c r="X75" t="s">
        <v>113</v>
      </c>
      <c r="Y75" t="s">
        <v>113</v>
      </c>
      <c r="Z75" t="s">
        <v>113</v>
      </c>
      <c r="AA75" t="s">
        <v>113</v>
      </c>
      <c r="AB75" t="s">
        <v>113</v>
      </c>
      <c r="AC75" t="s">
        <v>113</v>
      </c>
      <c r="AD75" t="s">
        <v>113</v>
      </c>
      <c r="AE75" t="s">
        <v>113</v>
      </c>
      <c r="AF75" t="s">
        <v>113</v>
      </c>
      <c r="AG75" t="s">
        <v>113</v>
      </c>
      <c r="AH75" t="s">
        <v>113</v>
      </c>
      <c r="AI75" t="s">
        <v>113</v>
      </c>
      <c r="AJ75" t="s">
        <v>113</v>
      </c>
      <c r="AK75" t="s">
        <v>113</v>
      </c>
      <c r="AL75" t="s">
        <v>113</v>
      </c>
      <c r="AM75" t="s">
        <v>113</v>
      </c>
      <c r="AN75" t="s">
        <v>113</v>
      </c>
      <c r="AO75" t="s">
        <v>113</v>
      </c>
      <c r="AP75" t="s">
        <v>113</v>
      </c>
      <c r="AQ75" t="s">
        <v>113</v>
      </c>
      <c r="AR75" t="s">
        <v>113</v>
      </c>
      <c r="AS75" t="s">
        <v>113</v>
      </c>
      <c r="AT75" t="s">
        <v>113</v>
      </c>
      <c r="AU75" t="s">
        <v>113</v>
      </c>
      <c r="AV75" t="s">
        <v>113</v>
      </c>
      <c r="AW75" t="s">
        <v>113</v>
      </c>
      <c r="AX75" t="s">
        <v>113</v>
      </c>
      <c r="AY75" t="s">
        <v>113</v>
      </c>
      <c r="AZ75" t="s">
        <v>113</v>
      </c>
      <c r="BA75" t="s">
        <v>113</v>
      </c>
      <c r="BB75" t="s">
        <v>113</v>
      </c>
      <c r="BC75" t="s">
        <v>113</v>
      </c>
      <c r="BD75" t="s">
        <v>113</v>
      </c>
      <c r="BE75" t="s">
        <v>113</v>
      </c>
      <c r="BF75" t="s">
        <v>113</v>
      </c>
      <c r="BG75" t="s">
        <v>113</v>
      </c>
      <c r="BH75" t="s">
        <v>113</v>
      </c>
      <c r="BI75" t="s">
        <v>113</v>
      </c>
      <c r="BJ75" t="s">
        <v>113</v>
      </c>
      <c r="BK75" t="s">
        <v>113</v>
      </c>
      <c r="BL75" t="s">
        <v>113</v>
      </c>
      <c r="BM75" t="s">
        <v>113</v>
      </c>
      <c r="BN75" t="s">
        <v>113</v>
      </c>
      <c r="BO75" t="s">
        <v>113</v>
      </c>
      <c r="BP75" t="s">
        <v>113</v>
      </c>
      <c r="BQ75" t="s">
        <v>113</v>
      </c>
      <c r="BR75" t="s">
        <v>113</v>
      </c>
      <c r="BS75" t="s">
        <v>113</v>
      </c>
      <c r="BT75" t="s">
        <v>113</v>
      </c>
      <c r="BU75" t="s">
        <v>113</v>
      </c>
      <c r="BV75" t="s">
        <v>113</v>
      </c>
      <c r="BW75" t="s">
        <v>113</v>
      </c>
      <c r="BX75" t="s">
        <v>113</v>
      </c>
      <c r="BY75" t="s">
        <v>113</v>
      </c>
      <c r="BZ75" t="s">
        <v>113</v>
      </c>
      <c r="CA75" t="s">
        <v>113</v>
      </c>
      <c r="CB75" t="s">
        <v>113</v>
      </c>
      <c r="CC75" t="s">
        <v>113</v>
      </c>
      <c r="CD75" t="s">
        <v>113</v>
      </c>
      <c r="CE75" t="s">
        <v>113</v>
      </c>
      <c r="CF75" t="s">
        <v>113</v>
      </c>
      <c r="CG75" t="s">
        <v>113</v>
      </c>
      <c r="CH75" t="s">
        <v>113</v>
      </c>
      <c r="CI75" t="s">
        <v>113</v>
      </c>
      <c r="CJ75" t="s">
        <v>113</v>
      </c>
      <c r="CK75" t="s">
        <v>113</v>
      </c>
      <c r="CL75" t="s">
        <v>113</v>
      </c>
      <c r="CM75" t="s">
        <v>113</v>
      </c>
      <c r="CN75" t="s">
        <v>113</v>
      </c>
      <c r="CO75" t="s">
        <v>113</v>
      </c>
      <c r="CP75" t="s">
        <v>113</v>
      </c>
      <c r="CQ75" t="s">
        <v>113</v>
      </c>
      <c r="CR75" t="s">
        <v>113</v>
      </c>
      <c r="CS75" t="s">
        <v>113</v>
      </c>
      <c r="CT75" t="s">
        <v>113</v>
      </c>
      <c r="CU75" t="s">
        <v>113</v>
      </c>
      <c r="CV75" t="s">
        <v>113</v>
      </c>
      <c r="CW75" t="s">
        <v>113</v>
      </c>
      <c r="CX75" t="s">
        <v>113</v>
      </c>
      <c r="CY75" t="s">
        <v>113</v>
      </c>
      <c r="CZ75" t="s">
        <v>113</v>
      </c>
      <c r="DA75" t="s">
        <v>113</v>
      </c>
      <c r="DB75" t="s">
        <v>113</v>
      </c>
      <c r="DC75" t="s">
        <v>113</v>
      </c>
      <c r="DD75" t="s">
        <v>113</v>
      </c>
      <c r="DE75" t="s">
        <v>113</v>
      </c>
      <c r="DF75" t="s">
        <v>113</v>
      </c>
      <c r="DG75" t="s">
        <v>113</v>
      </c>
      <c r="DH75" t="s">
        <v>113</v>
      </c>
      <c r="DI75" t="s">
        <v>113</v>
      </c>
      <c r="DJ75" t="s">
        <v>113</v>
      </c>
      <c r="DK75" t="s">
        <v>113</v>
      </c>
      <c r="DL75" t="s">
        <v>113</v>
      </c>
      <c r="DM75" t="s">
        <v>113</v>
      </c>
      <c r="DN75" t="s">
        <v>113</v>
      </c>
    </row>
    <row r="76" spans="1:118">
      <c r="A76" s="2" t="s">
        <v>112</v>
      </c>
      <c r="B76" t="s">
        <v>113</v>
      </c>
      <c r="C76">
        <v>73.900000000000006</v>
      </c>
      <c r="D76">
        <v>290.60000000000002</v>
      </c>
      <c r="E76">
        <v>290.60000000000002</v>
      </c>
      <c r="F76">
        <v>85</v>
      </c>
      <c r="G76">
        <v>623.70000000000005</v>
      </c>
      <c r="H76">
        <v>347</v>
      </c>
      <c r="I76">
        <v>347</v>
      </c>
      <c r="J76">
        <v>280.10000000000002</v>
      </c>
      <c r="K76">
        <v>1000</v>
      </c>
      <c r="L76">
        <v>1600</v>
      </c>
      <c r="M76">
        <v>1151.2</v>
      </c>
      <c r="N76">
        <v>280</v>
      </c>
      <c r="O76">
        <v>280</v>
      </c>
      <c r="P76">
        <v>600</v>
      </c>
      <c r="Q76">
        <v>600</v>
      </c>
      <c r="R76">
        <v>280</v>
      </c>
      <c r="S76">
        <v>280</v>
      </c>
      <c r="T76">
        <v>460</v>
      </c>
      <c r="U76">
        <v>460</v>
      </c>
      <c r="V76">
        <v>280</v>
      </c>
      <c r="W76">
        <v>280</v>
      </c>
      <c r="X76">
        <v>400</v>
      </c>
      <c r="Y76">
        <v>400</v>
      </c>
      <c r="Z76">
        <v>280</v>
      </c>
      <c r="AA76">
        <v>166.3</v>
      </c>
      <c r="AB76">
        <v>248.4</v>
      </c>
      <c r="AC76">
        <v>348.5</v>
      </c>
      <c r="AD76">
        <v>217.6</v>
      </c>
      <c r="AE76">
        <v>125</v>
      </c>
      <c r="AF76">
        <v>125</v>
      </c>
      <c r="AG76">
        <v>276.10000000000002</v>
      </c>
      <c r="AH76">
        <v>125</v>
      </c>
      <c r="AI76">
        <v>243.6</v>
      </c>
      <c r="AJ76">
        <v>125</v>
      </c>
      <c r="AK76">
        <v>32</v>
      </c>
      <c r="AL76">
        <v>32</v>
      </c>
      <c r="AM76">
        <v>32.1</v>
      </c>
      <c r="AN76">
        <v>32.1</v>
      </c>
      <c r="AO76">
        <v>89.8</v>
      </c>
      <c r="AP76">
        <v>80</v>
      </c>
      <c r="AQ76">
        <v>530.20000000000005</v>
      </c>
      <c r="AR76">
        <v>530.20000000000005</v>
      </c>
      <c r="AS76">
        <v>530.20000000000005</v>
      </c>
      <c r="AT76">
        <v>364.1</v>
      </c>
      <c r="AU76">
        <v>348.5</v>
      </c>
      <c r="AV76">
        <v>335.1</v>
      </c>
      <c r="AW76">
        <v>32</v>
      </c>
      <c r="AX76">
        <v>32.1</v>
      </c>
      <c r="AY76">
        <v>80</v>
      </c>
      <c r="AZ76">
        <v>80</v>
      </c>
      <c r="BA76">
        <v>80</v>
      </c>
      <c r="BB76">
        <v>64.8</v>
      </c>
      <c r="BC76">
        <v>64.8</v>
      </c>
      <c r="BD76">
        <v>70.900000000000006</v>
      </c>
      <c r="BE76">
        <v>73.900000000000006</v>
      </c>
      <c r="BF76">
        <v>300</v>
      </c>
      <c r="BG76">
        <v>300</v>
      </c>
      <c r="BH76">
        <v>300</v>
      </c>
      <c r="BI76">
        <v>39.700000000000003</v>
      </c>
      <c r="BJ76">
        <v>41.4</v>
      </c>
      <c r="BK76">
        <v>40.5</v>
      </c>
      <c r="BL76">
        <v>81.599999999999994</v>
      </c>
      <c r="BM76">
        <v>170</v>
      </c>
      <c r="BN76">
        <v>166.3</v>
      </c>
      <c r="BO76">
        <v>250</v>
      </c>
      <c r="BP76">
        <v>248.4</v>
      </c>
      <c r="BQ76">
        <v>350</v>
      </c>
      <c r="BR76">
        <v>280</v>
      </c>
      <c r="BS76">
        <v>280</v>
      </c>
      <c r="BT76">
        <v>280</v>
      </c>
      <c r="BU76">
        <v>280</v>
      </c>
      <c r="BV76">
        <v>364</v>
      </c>
      <c r="BW76">
        <v>50</v>
      </c>
      <c r="BX76">
        <v>50</v>
      </c>
      <c r="BY76">
        <v>364</v>
      </c>
      <c r="BZ76">
        <v>366.7</v>
      </c>
      <c r="CA76">
        <v>50</v>
      </c>
      <c r="CB76">
        <v>2698</v>
      </c>
      <c r="CC76">
        <v>752</v>
      </c>
      <c r="CD76">
        <v>414.4</v>
      </c>
      <c r="CE76">
        <v>414.4</v>
      </c>
      <c r="CF76">
        <v>414.4</v>
      </c>
      <c r="CG76">
        <v>400</v>
      </c>
      <c r="CH76">
        <v>400</v>
      </c>
      <c r="CI76">
        <v>176.3</v>
      </c>
      <c r="CJ76">
        <v>280</v>
      </c>
      <c r="CK76">
        <v>2698</v>
      </c>
      <c r="CL76">
        <v>2698</v>
      </c>
      <c r="CM76">
        <v>1969.5</v>
      </c>
      <c r="CN76">
        <v>347</v>
      </c>
      <c r="CO76">
        <v>347</v>
      </c>
      <c r="CP76">
        <v>347</v>
      </c>
      <c r="CQ76">
        <v>347</v>
      </c>
      <c r="CR76">
        <v>95</v>
      </c>
      <c r="CS76">
        <v>79.099999999999994</v>
      </c>
      <c r="CT76">
        <v>79.099999999999994</v>
      </c>
      <c r="CU76">
        <v>79.099999999999994</v>
      </c>
      <c r="CV76">
        <v>54.6</v>
      </c>
      <c r="CW76">
        <v>54.6</v>
      </c>
      <c r="CX76">
        <v>54.6</v>
      </c>
      <c r="CY76">
        <v>54.6</v>
      </c>
      <c r="CZ76">
        <v>56</v>
      </c>
      <c r="DA76">
        <v>56</v>
      </c>
      <c r="DB76">
        <v>400</v>
      </c>
      <c r="DC76">
        <v>432.6</v>
      </c>
      <c r="DD76">
        <v>100</v>
      </c>
      <c r="DE76">
        <v>70</v>
      </c>
      <c r="DF76">
        <v>41.4</v>
      </c>
      <c r="DG76">
        <v>36.9</v>
      </c>
      <c r="DH76">
        <v>79.099999999999994</v>
      </c>
      <c r="DI76">
        <v>280</v>
      </c>
      <c r="DJ76">
        <v>54.6</v>
      </c>
      <c r="DK76">
        <v>125</v>
      </c>
      <c r="DL76">
        <v>80</v>
      </c>
      <c r="DM76">
        <v>80</v>
      </c>
      <c r="DN76">
        <v>80</v>
      </c>
    </row>
    <row r="77" spans="1:118">
      <c r="A77" s="2" t="s">
        <v>114</v>
      </c>
      <c r="B77" t="s">
        <v>113</v>
      </c>
      <c r="C77">
        <v>100</v>
      </c>
      <c r="D77">
        <v>100</v>
      </c>
      <c r="E77">
        <v>100</v>
      </c>
      <c r="F77">
        <v>14.7</v>
      </c>
      <c r="G77">
        <v>100</v>
      </c>
      <c r="H77">
        <v>580.02</v>
      </c>
      <c r="I77">
        <v>579.44000000000005</v>
      </c>
      <c r="J77">
        <v>100</v>
      </c>
      <c r="K77">
        <v>100</v>
      </c>
      <c r="L77">
        <v>100</v>
      </c>
      <c r="M77">
        <v>100</v>
      </c>
      <c r="N77">
        <v>100</v>
      </c>
      <c r="O77">
        <v>100</v>
      </c>
      <c r="P77">
        <v>100</v>
      </c>
      <c r="Q77">
        <v>100</v>
      </c>
      <c r="R77">
        <v>100</v>
      </c>
      <c r="S77">
        <v>100</v>
      </c>
      <c r="T77">
        <v>100</v>
      </c>
      <c r="U77">
        <v>100</v>
      </c>
      <c r="V77">
        <v>100</v>
      </c>
      <c r="W77">
        <v>100</v>
      </c>
      <c r="X77">
        <v>100</v>
      </c>
      <c r="Y77">
        <v>100</v>
      </c>
      <c r="Z77">
        <v>100</v>
      </c>
      <c r="AA77">
        <v>150</v>
      </c>
      <c r="AB77">
        <v>80</v>
      </c>
      <c r="AC77">
        <v>40</v>
      </c>
      <c r="AD77">
        <v>40</v>
      </c>
      <c r="AE77">
        <v>170</v>
      </c>
      <c r="AF77">
        <v>170</v>
      </c>
      <c r="AG77">
        <v>380</v>
      </c>
      <c r="AH77">
        <v>380</v>
      </c>
      <c r="AI77">
        <v>700</v>
      </c>
      <c r="AJ77">
        <v>700</v>
      </c>
      <c r="AK77">
        <v>310</v>
      </c>
      <c r="AL77">
        <v>310</v>
      </c>
      <c r="AM77">
        <v>310</v>
      </c>
      <c r="AN77">
        <v>310</v>
      </c>
      <c r="AO77">
        <v>653</v>
      </c>
      <c r="AP77">
        <v>14.7</v>
      </c>
      <c r="AQ77">
        <v>100</v>
      </c>
      <c r="AR77">
        <v>100</v>
      </c>
      <c r="AS77">
        <v>100</v>
      </c>
      <c r="AT77">
        <v>100</v>
      </c>
      <c r="AU77">
        <v>40</v>
      </c>
      <c r="AV77">
        <v>40</v>
      </c>
      <c r="AW77">
        <v>40</v>
      </c>
      <c r="AX77">
        <v>310</v>
      </c>
      <c r="AY77">
        <v>653</v>
      </c>
      <c r="AZ77">
        <v>653</v>
      </c>
      <c r="BA77">
        <v>14.7</v>
      </c>
      <c r="BB77">
        <v>500</v>
      </c>
      <c r="BC77">
        <v>500</v>
      </c>
      <c r="BD77">
        <v>500</v>
      </c>
      <c r="BE77">
        <v>100</v>
      </c>
      <c r="BF77">
        <v>100</v>
      </c>
      <c r="BG77">
        <v>100</v>
      </c>
      <c r="BH77">
        <v>100</v>
      </c>
      <c r="BI77">
        <v>325</v>
      </c>
      <c r="BJ77">
        <v>310</v>
      </c>
      <c r="BK77">
        <v>310</v>
      </c>
      <c r="BL77">
        <v>310</v>
      </c>
      <c r="BM77">
        <v>310</v>
      </c>
      <c r="BN77">
        <v>150</v>
      </c>
      <c r="BO77">
        <v>150</v>
      </c>
      <c r="BP77">
        <v>80</v>
      </c>
      <c r="BQ77">
        <v>80</v>
      </c>
      <c r="BR77">
        <v>100</v>
      </c>
      <c r="BS77">
        <v>100</v>
      </c>
      <c r="BT77">
        <v>100</v>
      </c>
      <c r="BU77">
        <v>100</v>
      </c>
      <c r="BV77">
        <v>100</v>
      </c>
      <c r="BW77">
        <v>480</v>
      </c>
      <c r="BX77">
        <v>480</v>
      </c>
      <c r="BY77">
        <v>100</v>
      </c>
      <c r="BZ77">
        <v>480</v>
      </c>
      <c r="CA77">
        <v>480</v>
      </c>
      <c r="CB77">
        <v>580.15</v>
      </c>
      <c r="CC77">
        <v>725</v>
      </c>
      <c r="CD77">
        <v>290</v>
      </c>
      <c r="CE77">
        <v>290</v>
      </c>
      <c r="CF77">
        <v>290</v>
      </c>
      <c r="CG77">
        <v>246.38</v>
      </c>
      <c r="CH77">
        <v>246.38</v>
      </c>
      <c r="CI77">
        <v>246.38</v>
      </c>
      <c r="CJ77">
        <v>246.38</v>
      </c>
      <c r="CK77">
        <v>580.15</v>
      </c>
      <c r="CL77">
        <v>580.15</v>
      </c>
      <c r="CM77">
        <v>580.15</v>
      </c>
      <c r="CN77">
        <v>580.15</v>
      </c>
      <c r="CO77">
        <v>580.02</v>
      </c>
      <c r="CP77">
        <v>579.44000000000005</v>
      </c>
      <c r="CQ77">
        <v>579</v>
      </c>
      <c r="CR77">
        <v>579</v>
      </c>
      <c r="CS77">
        <v>500</v>
      </c>
      <c r="CT77">
        <v>500</v>
      </c>
      <c r="CU77">
        <v>500</v>
      </c>
      <c r="CV77">
        <v>480</v>
      </c>
      <c r="CW77">
        <v>480</v>
      </c>
      <c r="CX77">
        <v>480</v>
      </c>
      <c r="CY77">
        <v>480</v>
      </c>
      <c r="CZ77">
        <v>480</v>
      </c>
      <c r="DA77">
        <v>480</v>
      </c>
      <c r="DB77">
        <v>290</v>
      </c>
      <c r="DC77">
        <v>325</v>
      </c>
      <c r="DD77">
        <v>325</v>
      </c>
      <c r="DE77">
        <v>325</v>
      </c>
      <c r="DF77">
        <v>310</v>
      </c>
      <c r="DG77">
        <v>295</v>
      </c>
      <c r="DH77">
        <v>500</v>
      </c>
      <c r="DI77">
        <v>100</v>
      </c>
      <c r="DJ77">
        <v>480</v>
      </c>
      <c r="DK77">
        <v>170</v>
      </c>
      <c r="DL77">
        <v>725</v>
      </c>
      <c r="DM77">
        <v>290</v>
      </c>
      <c r="DN77">
        <v>14.7</v>
      </c>
    </row>
    <row r="78" spans="1:118">
      <c r="A78" s="2" t="s">
        <v>142</v>
      </c>
      <c r="B78" t="s">
        <v>113</v>
      </c>
      <c r="C78">
        <v>1</v>
      </c>
      <c r="D78">
        <v>1</v>
      </c>
      <c r="E78">
        <v>1</v>
      </c>
      <c r="F78">
        <v>1</v>
      </c>
      <c r="G78">
        <v>1</v>
      </c>
      <c r="H78">
        <v>0</v>
      </c>
      <c r="I78">
        <v>0</v>
      </c>
      <c r="J78">
        <v>0.99399999999999999</v>
      </c>
      <c r="K78">
        <v>1</v>
      </c>
      <c r="L78">
        <v>1</v>
      </c>
      <c r="M78">
        <v>1</v>
      </c>
      <c r="N78">
        <v>0.89800000000000002</v>
      </c>
      <c r="O78">
        <v>1</v>
      </c>
      <c r="P78">
        <v>1</v>
      </c>
      <c r="Q78">
        <v>0.99199999999999999</v>
      </c>
      <c r="R78">
        <v>0.97499999999999998</v>
      </c>
      <c r="S78">
        <v>1</v>
      </c>
      <c r="T78">
        <v>1</v>
      </c>
      <c r="U78">
        <v>0.99099999999999999</v>
      </c>
      <c r="V78">
        <v>0.98199999999999998</v>
      </c>
      <c r="W78">
        <v>1</v>
      </c>
      <c r="X78">
        <v>1</v>
      </c>
      <c r="Y78">
        <v>0.99299999999999999</v>
      </c>
      <c r="Z78">
        <v>0.98699999999999999</v>
      </c>
      <c r="AA78">
        <v>1</v>
      </c>
      <c r="AB78">
        <v>1</v>
      </c>
      <c r="AC78">
        <v>1</v>
      </c>
      <c r="AD78">
        <v>1</v>
      </c>
      <c r="AE78">
        <v>0.92500000000000004</v>
      </c>
      <c r="AF78">
        <v>1</v>
      </c>
      <c r="AG78">
        <v>0.998</v>
      </c>
      <c r="AH78">
        <v>0.998</v>
      </c>
      <c r="AI78">
        <v>0.998</v>
      </c>
      <c r="AJ78">
        <v>0.998</v>
      </c>
      <c r="AK78">
        <v>0</v>
      </c>
      <c r="AL78">
        <v>0</v>
      </c>
      <c r="AM78">
        <v>0</v>
      </c>
      <c r="AN78">
        <v>0</v>
      </c>
      <c r="AO78">
        <v>0.53800000000000003</v>
      </c>
      <c r="AP78">
        <v>0.10100000000000001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1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0.01</v>
      </c>
      <c r="BG78">
        <v>0.01</v>
      </c>
      <c r="BH78">
        <v>0.01</v>
      </c>
      <c r="BI78">
        <v>0</v>
      </c>
      <c r="BJ78">
        <v>0</v>
      </c>
      <c r="BK78">
        <v>0</v>
      </c>
      <c r="BL78">
        <v>0</v>
      </c>
      <c r="BM78">
        <v>6.0000000000000001E-3</v>
      </c>
      <c r="BN78">
        <v>0</v>
      </c>
      <c r="BO78">
        <v>8.0000000000000002E-3</v>
      </c>
      <c r="BP78">
        <v>0</v>
      </c>
      <c r="BQ78">
        <v>3.0000000000000001E-3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1</v>
      </c>
      <c r="CD78">
        <v>0.55900000000000005</v>
      </c>
      <c r="CE78">
        <v>0.55900000000000005</v>
      </c>
      <c r="CF78">
        <v>0.55900000000000005</v>
      </c>
      <c r="CG78">
        <v>0.02</v>
      </c>
      <c r="CH78">
        <v>0.48399999999999999</v>
      </c>
      <c r="CI78">
        <v>0</v>
      </c>
      <c r="CJ78">
        <v>0</v>
      </c>
      <c r="CK78">
        <v>0.997</v>
      </c>
      <c r="CL78">
        <v>1</v>
      </c>
      <c r="CM78">
        <v>1</v>
      </c>
      <c r="CN78">
        <v>1</v>
      </c>
      <c r="CO78">
        <v>1</v>
      </c>
      <c r="CP78">
        <v>1</v>
      </c>
      <c r="CQ78">
        <v>1</v>
      </c>
      <c r="CR78">
        <v>0.85099999999999998</v>
      </c>
      <c r="CS78">
        <v>1</v>
      </c>
      <c r="CT78">
        <v>1</v>
      </c>
      <c r="CU78">
        <v>1</v>
      </c>
      <c r="CV78">
        <v>1</v>
      </c>
      <c r="CW78">
        <v>1</v>
      </c>
      <c r="CX78">
        <v>1</v>
      </c>
      <c r="CY78">
        <v>1</v>
      </c>
      <c r="CZ78">
        <v>1</v>
      </c>
      <c r="DA78">
        <v>1</v>
      </c>
      <c r="DB78">
        <v>1</v>
      </c>
      <c r="DC78">
        <v>1</v>
      </c>
      <c r="DD78">
        <v>0.89400000000000002</v>
      </c>
      <c r="DE78">
        <v>0.89200000000000002</v>
      </c>
      <c r="DF78">
        <v>1</v>
      </c>
      <c r="DG78">
        <v>1</v>
      </c>
      <c r="DH78">
        <v>0</v>
      </c>
      <c r="DI78">
        <v>1</v>
      </c>
      <c r="DJ78">
        <v>0</v>
      </c>
      <c r="DK78">
        <v>0</v>
      </c>
      <c r="DL78">
        <v>0</v>
      </c>
      <c r="DM78">
        <v>0</v>
      </c>
      <c r="DN78">
        <v>0</v>
      </c>
    </row>
    <row r="79" spans="1:118">
      <c r="A79" s="2" t="s">
        <v>117</v>
      </c>
      <c r="B79">
        <v>0</v>
      </c>
      <c r="C79">
        <v>11242.914000000001</v>
      </c>
      <c r="D79">
        <v>30000</v>
      </c>
      <c r="E79">
        <v>30000</v>
      </c>
      <c r="F79">
        <v>45000</v>
      </c>
      <c r="G79">
        <v>45000</v>
      </c>
      <c r="H79">
        <v>187.82900000000001</v>
      </c>
      <c r="I79">
        <v>0.17100000000000001</v>
      </c>
      <c r="J79">
        <v>71242.914000000004</v>
      </c>
      <c r="K79">
        <v>71242.914000000004</v>
      </c>
      <c r="L79">
        <v>116242.914</v>
      </c>
      <c r="M79">
        <v>116242.914</v>
      </c>
      <c r="N79">
        <v>116242.914</v>
      </c>
      <c r="O79">
        <v>104346.83500000001</v>
      </c>
      <c r="P79">
        <v>104346.83500000001</v>
      </c>
      <c r="Q79">
        <v>104346.83500000001</v>
      </c>
      <c r="R79">
        <v>104346.83500000001</v>
      </c>
      <c r="S79">
        <v>101730.239</v>
      </c>
      <c r="T79">
        <v>101730.239</v>
      </c>
      <c r="U79">
        <v>101730.239</v>
      </c>
      <c r="V79">
        <v>101730.239</v>
      </c>
      <c r="W79">
        <v>99925.130999999994</v>
      </c>
      <c r="X79">
        <v>99925.130999999994</v>
      </c>
      <c r="Y79">
        <v>99925.130999999994</v>
      </c>
      <c r="Z79">
        <v>99925.130999999994</v>
      </c>
      <c r="AA79">
        <v>105154.45299999999</v>
      </c>
      <c r="AB79">
        <v>60094.542000000001</v>
      </c>
      <c r="AC79">
        <v>27849.724999999999</v>
      </c>
      <c r="AD79">
        <v>193098.71900000001</v>
      </c>
      <c r="AE79">
        <v>193098.71900000001</v>
      </c>
      <c r="AF79">
        <v>178644.05100000001</v>
      </c>
      <c r="AG79">
        <v>178644.05100000001</v>
      </c>
      <c r="AH79">
        <v>178644.05100000001</v>
      </c>
      <c r="AI79">
        <v>178644.05100000001</v>
      </c>
      <c r="AJ79">
        <v>178644.05100000001</v>
      </c>
      <c r="AK79" s="1">
        <v>2000000</v>
      </c>
      <c r="AL79" s="1">
        <v>2000000</v>
      </c>
      <c r="AM79" s="1">
        <v>2009940</v>
      </c>
      <c r="AN79" s="1">
        <v>2009940</v>
      </c>
      <c r="AO79">
        <v>326667</v>
      </c>
      <c r="AP79">
        <v>166667</v>
      </c>
      <c r="AQ79" s="1">
        <v>1120270</v>
      </c>
      <c r="AR79" s="1">
        <v>1120270</v>
      </c>
      <c r="AS79" s="1">
        <v>2240530</v>
      </c>
      <c r="AT79" s="1">
        <v>2240530</v>
      </c>
      <c r="AU79" s="1">
        <v>4019870</v>
      </c>
      <c r="AV79" s="1">
        <v>4019870</v>
      </c>
      <c r="AW79" s="1">
        <v>4019870</v>
      </c>
      <c r="AX79" s="1">
        <v>4019870</v>
      </c>
      <c r="AY79">
        <v>225</v>
      </c>
      <c r="AZ79">
        <v>160000</v>
      </c>
      <c r="BA79">
        <v>166667</v>
      </c>
      <c r="BB79" s="1">
        <v>1123990</v>
      </c>
      <c r="BC79" s="1">
        <v>1123990</v>
      </c>
      <c r="BD79" s="1">
        <v>2311780</v>
      </c>
      <c r="BE79" s="1">
        <v>2300530</v>
      </c>
      <c r="BF79" s="1">
        <v>2300530</v>
      </c>
      <c r="BG79" s="1">
        <v>1150270</v>
      </c>
      <c r="BH79" s="1">
        <v>1150270</v>
      </c>
      <c r="BI79" s="1">
        <v>2154690</v>
      </c>
      <c r="BJ79" s="1">
        <v>2058280</v>
      </c>
      <c r="BK79" s="1">
        <v>4212970</v>
      </c>
      <c r="BL79" s="1">
        <v>4212970</v>
      </c>
      <c r="BM79" s="1">
        <v>4212970</v>
      </c>
      <c r="BN79" s="1">
        <v>4107810</v>
      </c>
      <c r="BO79" s="1">
        <v>4107810</v>
      </c>
      <c r="BP79" s="1">
        <v>4047720</v>
      </c>
      <c r="BQ79" s="1">
        <v>4047720</v>
      </c>
      <c r="BR79">
        <v>11896.079</v>
      </c>
      <c r="BS79">
        <v>2616.5949999999998</v>
      </c>
      <c r="BT79">
        <v>1805.1089999999999</v>
      </c>
      <c r="BU79">
        <v>1310.979</v>
      </c>
      <c r="BV79" s="1">
        <v>2200000</v>
      </c>
      <c r="BW79" s="1">
        <v>1100000</v>
      </c>
      <c r="BX79" s="1">
        <v>1100000</v>
      </c>
      <c r="BY79" s="1">
        <v>2200000</v>
      </c>
      <c r="BZ79" s="1">
        <v>2200000</v>
      </c>
      <c r="CA79" s="1">
        <v>2200000</v>
      </c>
      <c r="CB79">
        <v>1123.769</v>
      </c>
      <c r="CC79">
        <v>101413</v>
      </c>
      <c r="CD79">
        <v>330693</v>
      </c>
      <c r="CE79">
        <v>214950.45</v>
      </c>
      <c r="CF79">
        <v>115742.55</v>
      </c>
      <c r="CG79">
        <v>40000</v>
      </c>
      <c r="CH79">
        <v>254950.45</v>
      </c>
      <c r="CI79">
        <v>254950.45</v>
      </c>
      <c r="CJ79">
        <v>254950.45</v>
      </c>
      <c r="CK79">
        <v>428305</v>
      </c>
      <c r="CL79">
        <v>427181.23200000002</v>
      </c>
      <c r="CM79">
        <v>427181.23200000002</v>
      </c>
      <c r="CN79">
        <v>427181.23200000002</v>
      </c>
      <c r="CO79">
        <v>426993.40299999999</v>
      </c>
      <c r="CP79">
        <v>426993.23100000003</v>
      </c>
      <c r="CQ79">
        <v>426993.23100000003</v>
      </c>
      <c r="CR79">
        <v>426993.23100000003</v>
      </c>
      <c r="CS79">
        <v>363202.63299999997</v>
      </c>
      <c r="CT79">
        <v>181601.31599999999</v>
      </c>
      <c r="CU79">
        <v>181601.31599999999</v>
      </c>
      <c r="CV79">
        <v>157609.242</v>
      </c>
      <c r="CW79">
        <v>157609.242</v>
      </c>
      <c r="CX79">
        <v>315218.484</v>
      </c>
      <c r="CY79">
        <v>315211.647</v>
      </c>
      <c r="CZ79">
        <v>168887.24900000001</v>
      </c>
      <c r="DA79">
        <v>146324.399</v>
      </c>
      <c r="DB79">
        <v>284629.799</v>
      </c>
      <c r="DC79">
        <v>284629.799</v>
      </c>
      <c r="DD79">
        <v>284629.799</v>
      </c>
      <c r="DE79">
        <v>284629.799</v>
      </c>
      <c r="DF79">
        <v>129944.783</v>
      </c>
      <c r="DG79">
        <v>71661.168999999994</v>
      </c>
      <c r="DH79">
        <v>63790.599000000002</v>
      </c>
      <c r="DI79">
        <v>98614.150999999998</v>
      </c>
      <c r="DJ79">
        <v>6.8360000000000003</v>
      </c>
      <c r="DK79">
        <v>14454.668</v>
      </c>
      <c r="DL79">
        <v>101413</v>
      </c>
      <c r="DM79">
        <v>330693</v>
      </c>
      <c r="DN79">
        <v>40000</v>
      </c>
    </row>
    <row r="80" spans="1:118">
      <c r="A80" s="2" t="s">
        <v>143</v>
      </c>
      <c r="B80" t="s">
        <v>113</v>
      </c>
      <c r="C80">
        <v>20401.375</v>
      </c>
      <c r="D80">
        <v>86531.372000000003</v>
      </c>
      <c r="E80">
        <v>86531.372000000003</v>
      </c>
      <c r="F80">
        <v>618532.64899999998</v>
      </c>
      <c r="G80">
        <v>181337.00700000001</v>
      </c>
      <c r="H80">
        <v>0.86299999999999999</v>
      </c>
      <c r="I80">
        <v>1E-3</v>
      </c>
      <c r="J80">
        <v>197452.52600000001</v>
      </c>
      <c r="K80">
        <v>402622.88799999998</v>
      </c>
      <c r="L80">
        <v>904283.02399999998</v>
      </c>
      <c r="M80">
        <v>706499.86800000002</v>
      </c>
      <c r="N80">
        <v>280272.11200000002</v>
      </c>
      <c r="O80">
        <v>279970.94799999997</v>
      </c>
      <c r="P80">
        <v>405116.70600000001</v>
      </c>
      <c r="Q80">
        <v>405115.40100000001</v>
      </c>
      <c r="R80">
        <v>273355.07900000003</v>
      </c>
      <c r="S80">
        <v>273288.70500000002</v>
      </c>
      <c r="T80">
        <v>342222.80200000003</v>
      </c>
      <c r="U80">
        <v>341206.90899999999</v>
      </c>
      <c r="V80">
        <v>268768.13199999998</v>
      </c>
      <c r="W80">
        <v>268722.28200000001</v>
      </c>
      <c r="X80">
        <v>313978.24200000003</v>
      </c>
      <c r="Y80">
        <v>311622.20299999998</v>
      </c>
      <c r="Z80">
        <v>263999.51400000002</v>
      </c>
      <c r="AA80">
        <v>110318.47199999999</v>
      </c>
      <c r="AB80">
        <v>142498.448</v>
      </c>
      <c r="AC80">
        <v>196489.69</v>
      </c>
      <c r="AD80">
        <v>898253.07900000003</v>
      </c>
      <c r="AE80">
        <v>147220.81700000001</v>
      </c>
      <c r="AF80">
        <v>146981.60500000001</v>
      </c>
      <c r="AG80">
        <v>82844.731</v>
      </c>
      <c r="AH80">
        <v>61503.063000000002</v>
      </c>
      <c r="AI80">
        <v>40543.044000000002</v>
      </c>
      <c r="AJ80">
        <v>29623.166000000001</v>
      </c>
      <c r="AK80">
        <v>30848.182000000001</v>
      </c>
      <c r="AL80">
        <v>30848.182000000001</v>
      </c>
      <c r="AM80">
        <v>31130.873</v>
      </c>
      <c r="AN80">
        <v>31130.873</v>
      </c>
      <c r="AO80">
        <v>77213.254000000001</v>
      </c>
      <c r="AP80" s="1">
        <v>1370600</v>
      </c>
      <c r="AQ80">
        <v>28384.257000000001</v>
      </c>
      <c r="AR80">
        <v>28384.257000000001</v>
      </c>
      <c r="AS80">
        <v>56768.595000000001</v>
      </c>
      <c r="AT80">
        <v>51809.226000000002</v>
      </c>
      <c r="AU80">
        <v>72297.812999999995</v>
      </c>
      <c r="AV80">
        <v>71765.104000000007</v>
      </c>
      <c r="AW80">
        <v>62259.572</v>
      </c>
      <c r="AX80">
        <v>62261.743000000002</v>
      </c>
      <c r="AY80">
        <v>0.54500000000000004</v>
      </c>
      <c r="AZ80">
        <v>43358.904000000002</v>
      </c>
      <c r="BA80">
        <v>1926.8979999999999</v>
      </c>
      <c r="BB80">
        <v>23714.289000000001</v>
      </c>
      <c r="BC80">
        <v>23714.289000000001</v>
      </c>
      <c r="BD80">
        <v>49284.31</v>
      </c>
      <c r="BE80">
        <v>49120.476000000002</v>
      </c>
      <c r="BF80">
        <v>99813.365999999995</v>
      </c>
      <c r="BG80">
        <v>49906.597000000002</v>
      </c>
      <c r="BH80">
        <v>49906.597000000002</v>
      </c>
      <c r="BI80">
        <v>35237.684999999998</v>
      </c>
      <c r="BJ80">
        <v>33033.788</v>
      </c>
      <c r="BK80">
        <v>68481.183999999994</v>
      </c>
      <c r="BL80">
        <v>70358.237999999998</v>
      </c>
      <c r="BM80">
        <v>85905.365000000005</v>
      </c>
      <c r="BN80">
        <v>68878.676999999996</v>
      </c>
      <c r="BO80">
        <v>109243.736</v>
      </c>
      <c r="BP80">
        <v>69559.014999999999</v>
      </c>
      <c r="BQ80">
        <v>114391.496</v>
      </c>
      <c r="BR80">
        <v>301.16399999999999</v>
      </c>
      <c r="BS80">
        <v>66.373999999999995</v>
      </c>
      <c r="BT80">
        <v>45.85</v>
      </c>
      <c r="BU80">
        <v>33.189</v>
      </c>
      <c r="BV80">
        <v>49862.184999999998</v>
      </c>
      <c r="BW80">
        <v>23170.518</v>
      </c>
      <c r="BX80">
        <v>23170.518</v>
      </c>
      <c r="BY80">
        <v>49862.184999999998</v>
      </c>
      <c r="BZ80">
        <v>49698.004999999997</v>
      </c>
      <c r="CA80">
        <v>46341.036999999997</v>
      </c>
      <c r="CB80">
        <v>4.718</v>
      </c>
      <c r="CC80">
        <v>93098.120999999999</v>
      </c>
      <c r="CD80">
        <v>305377.60200000001</v>
      </c>
      <c r="CE80">
        <v>198495.41899999999</v>
      </c>
      <c r="CF80">
        <v>106882.149</v>
      </c>
      <c r="CG80">
        <v>2306.7359999999999</v>
      </c>
      <c r="CH80">
        <v>238963.557</v>
      </c>
      <c r="CI80">
        <v>4349.18</v>
      </c>
      <c r="CJ80">
        <v>4656.2460000000001</v>
      </c>
      <c r="CK80" s="1">
        <v>1206020</v>
      </c>
      <c r="CL80" s="1">
        <v>1206010</v>
      </c>
      <c r="CM80">
        <v>929098.071</v>
      </c>
      <c r="CN80">
        <v>303869.94099999999</v>
      </c>
      <c r="CO80">
        <v>303936.77500000002</v>
      </c>
      <c r="CP80">
        <v>304236.96899999998</v>
      </c>
      <c r="CQ80">
        <v>305419.43800000002</v>
      </c>
      <c r="CR80">
        <v>175034.76300000001</v>
      </c>
      <c r="CS80">
        <v>197229.973</v>
      </c>
      <c r="CT80">
        <v>98614.986000000004</v>
      </c>
      <c r="CU80">
        <v>98614.986000000004</v>
      </c>
      <c r="CV80">
        <v>90920.319000000003</v>
      </c>
      <c r="CW80">
        <v>90920.319000000003</v>
      </c>
      <c r="CX80">
        <v>181840.65100000001</v>
      </c>
      <c r="CY80">
        <v>181838.601</v>
      </c>
      <c r="CZ80">
        <v>96768.891000000003</v>
      </c>
      <c r="DA80">
        <v>83840.846000000005</v>
      </c>
      <c r="DB80">
        <v>471664.54800000001</v>
      </c>
      <c r="DC80">
        <v>437212.78399999999</v>
      </c>
      <c r="DD80">
        <v>240702.22</v>
      </c>
      <c r="DE80">
        <v>226498.81899999999</v>
      </c>
      <c r="DF80">
        <v>177363.747</v>
      </c>
      <c r="DG80">
        <v>161215.72399999999</v>
      </c>
      <c r="DH80">
        <v>1356.8889999999999</v>
      </c>
      <c r="DI80">
        <v>263966.39199999999</v>
      </c>
      <c r="DJ80">
        <v>0.14299999999999999</v>
      </c>
      <c r="DK80">
        <v>239.21199999999999</v>
      </c>
      <c r="DL80">
        <v>1637.0070000000001</v>
      </c>
      <c r="DM80">
        <v>5338.0410000000002</v>
      </c>
      <c r="DN80">
        <v>645.67899999999997</v>
      </c>
    </row>
    <row r="81" spans="1:118">
      <c r="A81" s="2" t="s">
        <v>119</v>
      </c>
      <c r="B81">
        <v>0</v>
      </c>
      <c r="C81">
        <v>-30.181000000000001</v>
      </c>
      <c r="D81">
        <v>-118.28</v>
      </c>
      <c r="E81">
        <v>-118.28</v>
      </c>
      <c r="F81">
        <v>8.1000000000000003E-2</v>
      </c>
      <c r="G81">
        <v>6.0389999999999997</v>
      </c>
      <c r="H81">
        <v>-5.5E-2</v>
      </c>
      <c r="I81">
        <v>0</v>
      </c>
      <c r="J81">
        <v>-266.74</v>
      </c>
      <c r="K81">
        <v>-248.749</v>
      </c>
      <c r="L81">
        <v>-243.99199999999999</v>
      </c>
      <c r="M81">
        <v>-261.983</v>
      </c>
      <c r="N81">
        <v>-306.69600000000003</v>
      </c>
      <c r="O81">
        <v>-280.37700000000001</v>
      </c>
      <c r="P81">
        <v>-270.5</v>
      </c>
      <c r="Q81">
        <v>-267.46100000000001</v>
      </c>
      <c r="R81">
        <v>-279.27300000000002</v>
      </c>
      <c r="S81">
        <v>-273.74400000000003</v>
      </c>
      <c r="T81">
        <v>-268.39499999999998</v>
      </c>
      <c r="U81">
        <v>-266.678</v>
      </c>
      <c r="V81">
        <v>-272.947</v>
      </c>
      <c r="W81">
        <v>-269.25200000000001</v>
      </c>
      <c r="X81">
        <v>-265.767</v>
      </c>
      <c r="Y81">
        <v>-271.49900000000002</v>
      </c>
      <c r="Z81">
        <v>-275.61500000000001</v>
      </c>
      <c r="AA81">
        <v>-404.005</v>
      </c>
      <c r="AB81">
        <v>-237.649</v>
      </c>
      <c r="AC81">
        <v>-120.98699999999999</v>
      </c>
      <c r="AD81">
        <v>-762.64200000000005</v>
      </c>
      <c r="AE81">
        <v>-782.84900000000005</v>
      </c>
      <c r="AF81">
        <v>-684.37099999999998</v>
      </c>
      <c r="AG81">
        <v>-678.726</v>
      </c>
      <c r="AH81">
        <v>-685.42899999999997</v>
      </c>
      <c r="AI81">
        <v>-681.24</v>
      </c>
      <c r="AJ81">
        <v>-687.16300000000001</v>
      </c>
      <c r="AK81">
        <v>-3629.5419999999999</v>
      </c>
      <c r="AL81">
        <v>-3629.5419999999999</v>
      </c>
      <c r="AM81">
        <v>-3688.9059999999999</v>
      </c>
      <c r="AN81">
        <v>-3688.9059999999999</v>
      </c>
      <c r="AO81">
        <v>-44.927999999999997</v>
      </c>
      <c r="AP81">
        <v>-44.145000000000003</v>
      </c>
      <c r="AQ81">
        <v>-1852.925</v>
      </c>
      <c r="AR81">
        <v>-1852.925</v>
      </c>
      <c r="AS81">
        <v>-3705.6640000000002</v>
      </c>
      <c r="AT81">
        <v>-3913.8229999999999</v>
      </c>
      <c r="AU81">
        <v>-6771.3310000000001</v>
      </c>
      <c r="AV81">
        <v>-6800.5410000000002</v>
      </c>
      <c r="AW81">
        <v>-7381.4319999999998</v>
      </c>
      <c r="AX81">
        <v>-7377.8119999999999</v>
      </c>
      <c r="AY81">
        <v>0</v>
      </c>
      <c r="AZ81">
        <v>-0.78200000000000003</v>
      </c>
      <c r="BA81">
        <v>-78.831000000000003</v>
      </c>
      <c r="BB81">
        <v>-2021.501</v>
      </c>
      <c r="BC81">
        <v>-2021.501</v>
      </c>
      <c r="BD81">
        <v>-4477.4669999999996</v>
      </c>
      <c r="BE81">
        <v>-4447.2870000000003</v>
      </c>
      <c r="BF81">
        <v>-4239.1260000000002</v>
      </c>
      <c r="BG81">
        <v>-2119.5630000000001</v>
      </c>
      <c r="BH81">
        <v>-2119.5630000000001</v>
      </c>
      <c r="BI81">
        <v>-4315.2359999999999</v>
      </c>
      <c r="BJ81">
        <v>-3853.0030000000002</v>
      </c>
      <c r="BK81">
        <v>-8168.24</v>
      </c>
      <c r="BL81">
        <v>-8094.9120000000003</v>
      </c>
      <c r="BM81">
        <v>-7924.0590000000002</v>
      </c>
      <c r="BN81">
        <v>-7520.0460000000003</v>
      </c>
      <c r="BO81">
        <v>-7348.5690000000004</v>
      </c>
      <c r="BP81">
        <v>-7110.9170000000004</v>
      </c>
      <c r="BQ81">
        <v>-6892.357</v>
      </c>
      <c r="BR81">
        <v>-26.318999999999999</v>
      </c>
      <c r="BS81">
        <v>-5.5279999999999996</v>
      </c>
      <c r="BT81">
        <v>-3.6949999999999998</v>
      </c>
      <c r="BU81">
        <v>-2.9009999999999998</v>
      </c>
      <c r="BV81">
        <v>-3652.4079999999999</v>
      </c>
      <c r="BW81">
        <v>-1954.3969999999999</v>
      </c>
      <c r="BX81">
        <v>-1954.3969999999999</v>
      </c>
      <c r="BY81">
        <v>-3652.4079999999999</v>
      </c>
      <c r="BZ81">
        <v>-3647.0140000000001</v>
      </c>
      <c r="CA81">
        <v>-3908.7939999999999</v>
      </c>
      <c r="CB81">
        <v>-0.66900000000000004</v>
      </c>
      <c r="CC81">
        <v>-556.90899999999999</v>
      </c>
      <c r="CD81">
        <v>-1988.91</v>
      </c>
      <c r="CE81">
        <v>-1292.7919999999999</v>
      </c>
      <c r="CF81">
        <v>-696.11900000000003</v>
      </c>
      <c r="CG81">
        <v>-259.45</v>
      </c>
      <c r="CH81">
        <v>-1552.242</v>
      </c>
      <c r="CI81">
        <v>-1723.095</v>
      </c>
      <c r="CJ81">
        <v>-1693.885</v>
      </c>
      <c r="CK81">
        <v>-636.52200000000005</v>
      </c>
      <c r="CL81">
        <v>-635.85400000000004</v>
      </c>
      <c r="CM81">
        <v>-774.78300000000002</v>
      </c>
      <c r="CN81">
        <v>-1055.3019999999999</v>
      </c>
      <c r="CO81">
        <v>-1055.2470000000001</v>
      </c>
      <c r="CP81">
        <v>-1055.2470000000001</v>
      </c>
      <c r="CQ81">
        <v>-1055.2470000000001</v>
      </c>
      <c r="CR81">
        <v>-1161.9829999999999</v>
      </c>
      <c r="CS81">
        <v>-727.51800000000003</v>
      </c>
      <c r="CT81">
        <v>-363.75900000000001</v>
      </c>
      <c r="CU81">
        <v>-363.75900000000001</v>
      </c>
      <c r="CV81">
        <v>-296.65499999999997</v>
      </c>
      <c r="CW81">
        <v>-296.65499999999997</v>
      </c>
      <c r="CX81">
        <v>-593.30899999999997</v>
      </c>
      <c r="CY81">
        <v>-593.30799999999999</v>
      </c>
      <c r="CZ81">
        <v>-317.88799999999998</v>
      </c>
      <c r="DA81">
        <v>-275.41899999999998</v>
      </c>
      <c r="DB81">
        <v>-1029.0940000000001</v>
      </c>
      <c r="DC81">
        <v>-1025.0319999999999</v>
      </c>
      <c r="DD81">
        <v>-1098.3589999999999</v>
      </c>
      <c r="DE81">
        <v>-1102.962</v>
      </c>
      <c r="DF81">
        <v>-417.26900000000001</v>
      </c>
      <c r="DG81">
        <v>-193.792</v>
      </c>
      <c r="DH81">
        <v>-434.464</v>
      </c>
      <c r="DI81">
        <v>-272.714</v>
      </c>
      <c r="DJ81">
        <v>-3.0000000000000001E-3</v>
      </c>
      <c r="DK81">
        <v>-98.477999999999994</v>
      </c>
      <c r="DL81">
        <v>-695.83799999999997</v>
      </c>
      <c r="DM81">
        <v>-2269.4299999999998</v>
      </c>
      <c r="DN81">
        <v>-274.53699999999998</v>
      </c>
    </row>
    <row r="82" spans="1:118">
      <c r="A82" s="2" t="s">
        <v>144</v>
      </c>
      <c r="B82" t="s">
        <v>113</v>
      </c>
      <c r="C82">
        <v>0.55100000000000005</v>
      </c>
      <c r="D82">
        <v>0.34699999999999998</v>
      </c>
      <c r="E82">
        <v>0.34699999999999998</v>
      </c>
      <c r="F82">
        <v>7.2999999999999995E-2</v>
      </c>
      <c r="G82">
        <v>0.248</v>
      </c>
      <c r="H82">
        <v>217.679</v>
      </c>
      <c r="I82">
        <v>217.679</v>
      </c>
      <c r="J82">
        <v>0.36099999999999999</v>
      </c>
      <c r="K82">
        <v>0.17699999999999999</v>
      </c>
      <c r="L82">
        <v>0.129</v>
      </c>
      <c r="M82">
        <v>0.16500000000000001</v>
      </c>
      <c r="N82">
        <v>0.41499999999999998</v>
      </c>
      <c r="O82">
        <v>0.373</v>
      </c>
      <c r="P82">
        <v>0.25800000000000001</v>
      </c>
      <c r="Q82">
        <v>0.25800000000000001</v>
      </c>
      <c r="R82">
        <v>0.38200000000000001</v>
      </c>
      <c r="S82">
        <v>0.372</v>
      </c>
      <c r="T82">
        <v>0.29699999999999999</v>
      </c>
      <c r="U82">
        <v>0.29799999999999999</v>
      </c>
      <c r="V82">
        <v>0.379</v>
      </c>
      <c r="W82">
        <v>0.372</v>
      </c>
      <c r="X82">
        <v>0.318</v>
      </c>
      <c r="Y82">
        <v>0.32100000000000001</v>
      </c>
      <c r="Z82">
        <v>0.379</v>
      </c>
      <c r="AA82">
        <v>0.95299999999999996</v>
      </c>
      <c r="AB82">
        <v>0.42199999999999999</v>
      </c>
      <c r="AC82">
        <v>0.14199999999999999</v>
      </c>
      <c r="AD82">
        <v>0.215</v>
      </c>
      <c r="AE82">
        <v>1.3120000000000001</v>
      </c>
      <c r="AF82">
        <v>1.2150000000000001</v>
      </c>
      <c r="AG82">
        <v>2.1560000000000001</v>
      </c>
      <c r="AH82">
        <v>2.9049999999999998</v>
      </c>
      <c r="AI82">
        <v>4.4059999999999997</v>
      </c>
      <c r="AJ82">
        <v>6.0309999999999997</v>
      </c>
      <c r="AK82">
        <v>64.834000000000003</v>
      </c>
      <c r="AL82">
        <v>64.834000000000003</v>
      </c>
      <c r="AM82">
        <v>64.563999999999993</v>
      </c>
      <c r="AN82">
        <v>64.563999999999993</v>
      </c>
      <c r="AO82">
        <v>4.2309999999999999</v>
      </c>
      <c r="AP82">
        <v>0.122</v>
      </c>
      <c r="AQ82">
        <v>39.468000000000004</v>
      </c>
      <c r="AR82">
        <v>39.468000000000004</v>
      </c>
      <c r="AS82">
        <v>39.468000000000004</v>
      </c>
      <c r="AT82">
        <v>43.246000000000002</v>
      </c>
      <c r="AU82">
        <v>55.601999999999997</v>
      </c>
      <c r="AV82">
        <v>56.014000000000003</v>
      </c>
      <c r="AW82">
        <v>64.566000000000003</v>
      </c>
      <c r="AX82">
        <v>64.563999999999993</v>
      </c>
      <c r="AY82">
        <v>412.76299999999998</v>
      </c>
      <c r="AZ82">
        <v>3.69</v>
      </c>
      <c r="BA82">
        <v>86.495000000000005</v>
      </c>
      <c r="BB82">
        <v>47.396999999999998</v>
      </c>
      <c r="BC82">
        <v>47.396999999999998</v>
      </c>
      <c r="BD82">
        <v>46.906999999999996</v>
      </c>
      <c r="BE82">
        <v>46.834000000000003</v>
      </c>
      <c r="BF82">
        <v>23.047999999999998</v>
      </c>
      <c r="BG82">
        <v>23.047999999999998</v>
      </c>
      <c r="BH82">
        <v>23.047999999999998</v>
      </c>
      <c r="BI82">
        <v>61.146999999999998</v>
      </c>
      <c r="BJ82">
        <v>62.308</v>
      </c>
      <c r="BK82">
        <v>61.52</v>
      </c>
      <c r="BL82">
        <v>59.878999999999998</v>
      </c>
      <c r="BM82">
        <v>49.042000000000002</v>
      </c>
      <c r="BN82">
        <v>59.637999999999998</v>
      </c>
      <c r="BO82">
        <v>37.601999999999997</v>
      </c>
      <c r="BP82">
        <v>58.191000000000003</v>
      </c>
      <c r="BQ82">
        <v>35.384999999999998</v>
      </c>
      <c r="BR82">
        <v>39.5</v>
      </c>
      <c r="BS82">
        <v>39.421999999999997</v>
      </c>
      <c r="BT82">
        <v>39.369999999999997</v>
      </c>
      <c r="BU82">
        <v>39.5</v>
      </c>
      <c r="BV82">
        <v>44.122</v>
      </c>
      <c r="BW82">
        <v>47.473999999999997</v>
      </c>
      <c r="BX82">
        <v>47.473999999999997</v>
      </c>
      <c r="BY82">
        <v>44.122</v>
      </c>
      <c r="BZ82">
        <v>44.267000000000003</v>
      </c>
      <c r="CA82">
        <v>47.473999999999997</v>
      </c>
      <c r="CB82">
        <v>238.16800000000001</v>
      </c>
      <c r="CC82">
        <v>1.089</v>
      </c>
      <c r="CD82">
        <v>1.083</v>
      </c>
      <c r="CE82">
        <v>1.083</v>
      </c>
      <c r="CF82">
        <v>1.083</v>
      </c>
      <c r="CG82">
        <v>17.341000000000001</v>
      </c>
      <c r="CH82">
        <v>1.0669999999999999</v>
      </c>
      <c r="CI82">
        <v>58.62</v>
      </c>
      <c r="CJ82">
        <v>54.755000000000003</v>
      </c>
      <c r="CK82">
        <v>0.35499999999999998</v>
      </c>
      <c r="CL82">
        <v>0.35399999999999998</v>
      </c>
      <c r="CM82">
        <v>0.46</v>
      </c>
      <c r="CN82">
        <v>1.4059999999999999</v>
      </c>
      <c r="CO82">
        <v>1.405</v>
      </c>
      <c r="CP82">
        <v>1.403</v>
      </c>
      <c r="CQ82">
        <v>1.3979999999999999</v>
      </c>
      <c r="CR82">
        <v>2.4390000000000001</v>
      </c>
      <c r="CS82">
        <v>1.8420000000000001</v>
      </c>
      <c r="CT82">
        <v>1.8420000000000001</v>
      </c>
      <c r="CU82">
        <v>1.8420000000000001</v>
      </c>
      <c r="CV82">
        <v>1.7330000000000001</v>
      </c>
      <c r="CW82">
        <v>1.7330000000000001</v>
      </c>
      <c r="CX82">
        <v>1.7330000000000001</v>
      </c>
      <c r="CY82">
        <v>1.7330000000000001</v>
      </c>
      <c r="CZ82">
        <v>1.7450000000000001</v>
      </c>
      <c r="DA82">
        <v>1.7450000000000001</v>
      </c>
      <c r="DB82">
        <v>0.60299999999999998</v>
      </c>
      <c r="DC82">
        <v>0.65100000000000002</v>
      </c>
      <c r="DD82">
        <v>1.1819999999999999</v>
      </c>
      <c r="DE82">
        <v>1.2569999999999999</v>
      </c>
      <c r="DF82">
        <v>0.73299999999999998</v>
      </c>
      <c r="DG82">
        <v>0.44500000000000001</v>
      </c>
      <c r="DH82">
        <v>47.012</v>
      </c>
      <c r="DI82">
        <v>0.374</v>
      </c>
      <c r="DJ82">
        <v>47.948</v>
      </c>
      <c r="DK82">
        <v>60.426000000000002</v>
      </c>
      <c r="DL82">
        <v>61.95</v>
      </c>
      <c r="DM82">
        <v>61.95</v>
      </c>
      <c r="DN82">
        <v>61.95</v>
      </c>
    </row>
    <row r="83" spans="1:118">
      <c r="A83" s="2" t="s">
        <v>145</v>
      </c>
      <c r="B83" t="s">
        <v>113</v>
      </c>
      <c r="C83" t="s">
        <v>113</v>
      </c>
      <c r="D83" t="s">
        <v>113</v>
      </c>
      <c r="E83" t="s">
        <v>113</v>
      </c>
      <c r="F83" t="s">
        <v>113</v>
      </c>
      <c r="G83" t="s">
        <v>113</v>
      </c>
      <c r="H83" t="s">
        <v>113</v>
      </c>
      <c r="I83" t="s">
        <v>113</v>
      </c>
      <c r="J83" t="s">
        <v>113</v>
      </c>
      <c r="K83" t="s">
        <v>113</v>
      </c>
      <c r="L83" t="s">
        <v>113</v>
      </c>
      <c r="M83" t="s">
        <v>113</v>
      </c>
      <c r="N83" t="s">
        <v>113</v>
      </c>
      <c r="O83" t="s">
        <v>113</v>
      </c>
      <c r="P83" t="s">
        <v>113</v>
      </c>
      <c r="Q83" t="s">
        <v>113</v>
      </c>
      <c r="R83" t="s">
        <v>113</v>
      </c>
      <c r="S83" t="s">
        <v>113</v>
      </c>
      <c r="T83" t="s">
        <v>113</v>
      </c>
      <c r="U83" t="s">
        <v>113</v>
      </c>
      <c r="V83" t="s">
        <v>113</v>
      </c>
      <c r="W83" t="s">
        <v>113</v>
      </c>
      <c r="X83" t="s">
        <v>113</v>
      </c>
      <c r="Y83" t="s">
        <v>113</v>
      </c>
      <c r="Z83" t="s">
        <v>113</v>
      </c>
      <c r="AA83" t="s">
        <v>113</v>
      </c>
      <c r="AB83" t="s">
        <v>113</v>
      </c>
      <c r="AC83" t="s">
        <v>113</v>
      </c>
      <c r="AD83" t="s">
        <v>113</v>
      </c>
      <c r="AE83" t="s">
        <v>113</v>
      </c>
      <c r="AF83" t="s">
        <v>113</v>
      </c>
      <c r="AG83" t="s">
        <v>113</v>
      </c>
      <c r="AH83" t="s">
        <v>113</v>
      </c>
      <c r="AI83" t="s">
        <v>113</v>
      </c>
      <c r="AJ83" t="s">
        <v>113</v>
      </c>
      <c r="AK83" t="s">
        <v>113</v>
      </c>
      <c r="AL83" t="s">
        <v>113</v>
      </c>
      <c r="AM83" t="s">
        <v>113</v>
      </c>
      <c r="AN83" t="s">
        <v>113</v>
      </c>
      <c r="AO83" t="s">
        <v>113</v>
      </c>
      <c r="AP83" t="s">
        <v>113</v>
      </c>
      <c r="AQ83" t="s">
        <v>113</v>
      </c>
      <c r="AR83" t="s">
        <v>113</v>
      </c>
      <c r="AS83" t="s">
        <v>113</v>
      </c>
      <c r="AT83" t="s">
        <v>113</v>
      </c>
      <c r="AU83" t="s">
        <v>113</v>
      </c>
      <c r="AV83" t="s">
        <v>113</v>
      </c>
      <c r="AW83" t="s">
        <v>113</v>
      </c>
      <c r="AX83" t="s">
        <v>113</v>
      </c>
      <c r="AY83" t="s">
        <v>113</v>
      </c>
      <c r="AZ83" t="s">
        <v>113</v>
      </c>
      <c r="BA83" t="s">
        <v>113</v>
      </c>
      <c r="BB83" t="s">
        <v>113</v>
      </c>
      <c r="BC83" t="s">
        <v>113</v>
      </c>
      <c r="BD83" t="s">
        <v>113</v>
      </c>
      <c r="BE83" t="s">
        <v>113</v>
      </c>
      <c r="BF83" t="s">
        <v>113</v>
      </c>
      <c r="BG83" t="s">
        <v>113</v>
      </c>
      <c r="BH83" t="s">
        <v>113</v>
      </c>
      <c r="BI83" t="s">
        <v>113</v>
      </c>
      <c r="BJ83" t="s">
        <v>113</v>
      </c>
      <c r="BK83" t="s">
        <v>113</v>
      </c>
      <c r="BL83" t="s">
        <v>113</v>
      </c>
      <c r="BM83" t="s">
        <v>113</v>
      </c>
      <c r="BN83" t="s">
        <v>113</v>
      </c>
      <c r="BO83" t="s">
        <v>113</v>
      </c>
      <c r="BP83" t="s">
        <v>113</v>
      </c>
      <c r="BQ83" t="s">
        <v>113</v>
      </c>
      <c r="BR83" t="s">
        <v>113</v>
      </c>
      <c r="BS83" t="s">
        <v>113</v>
      </c>
      <c r="BT83" t="s">
        <v>113</v>
      </c>
      <c r="BU83" t="s">
        <v>113</v>
      </c>
      <c r="BV83" t="s">
        <v>113</v>
      </c>
      <c r="BW83" t="s">
        <v>113</v>
      </c>
      <c r="BX83" t="s">
        <v>113</v>
      </c>
      <c r="BY83" t="s">
        <v>113</v>
      </c>
      <c r="BZ83" t="s">
        <v>113</v>
      </c>
      <c r="CA83" t="s">
        <v>113</v>
      </c>
      <c r="CB83" t="s">
        <v>113</v>
      </c>
      <c r="CC83" t="s">
        <v>113</v>
      </c>
      <c r="CD83" t="s">
        <v>113</v>
      </c>
      <c r="CE83" t="s">
        <v>113</v>
      </c>
      <c r="CF83" t="s">
        <v>113</v>
      </c>
      <c r="CG83" t="s">
        <v>113</v>
      </c>
      <c r="CH83" t="s">
        <v>113</v>
      </c>
      <c r="CI83" t="s">
        <v>113</v>
      </c>
      <c r="CJ83" t="s">
        <v>113</v>
      </c>
      <c r="CK83" t="s">
        <v>113</v>
      </c>
      <c r="CL83" t="s">
        <v>113</v>
      </c>
      <c r="CM83" t="s">
        <v>113</v>
      </c>
      <c r="CN83" t="s">
        <v>113</v>
      </c>
      <c r="CO83" t="s">
        <v>113</v>
      </c>
      <c r="CP83" t="s">
        <v>113</v>
      </c>
      <c r="CQ83" t="s">
        <v>113</v>
      </c>
      <c r="CR83" t="s">
        <v>113</v>
      </c>
      <c r="CS83" t="s">
        <v>113</v>
      </c>
      <c r="CT83" t="s">
        <v>113</v>
      </c>
      <c r="CU83" t="s">
        <v>113</v>
      </c>
      <c r="CV83" t="s">
        <v>113</v>
      </c>
      <c r="CW83" t="s">
        <v>113</v>
      </c>
      <c r="CX83" t="s">
        <v>113</v>
      </c>
      <c r="CY83" t="s">
        <v>113</v>
      </c>
      <c r="CZ83" t="s">
        <v>113</v>
      </c>
      <c r="DA83" t="s">
        <v>113</v>
      </c>
      <c r="DB83" t="s">
        <v>113</v>
      </c>
      <c r="DC83" t="s">
        <v>113</v>
      </c>
      <c r="DD83" t="s">
        <v>113</v>
      </c>
      <c r="DE83" t="s">
        <v>113</v>
      </c>
      <c r="DF83" t="s">
        <v>113</v>
      </c>
      <c r="DG83" t="s">
        <v>113</v>
      </c>
      <c r="DH83" t="s">
        <v>113</v>
      </c>
      <c r="DI83" t="s">
        <v>113</v>
      </c>
      <c r="DJ83" t="s">
        <v>113</v>
      </c>
      <c r="DK83" t="s">
        <v>113</v>
      </c>
      <c r="DL83" t="s">
        <v>113</v>
      </c>
      <c r="DM83" t="s">
        <v>113</v>
      </c>
      <c r="DN83" t="s">
        <v>113</v>
      </c>
    </row>
    <row r="84" spans="1:118">
      <c r="A84" s="2" t="s">
        <v>120</v>
      </c>
      <c r="B84" t="s">
        <v>113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130503.594</v>
      </c>
      <c r="AP84">
        <v>130503.594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</row>
    <row r="85" spans="1:118">
      <c r="A85" s="2" t="s">
        <v>121</v>
      </c>
      <c r="B85" t="s">
        <v>113</v>
      </c>
      <c r="C85">
        <v>4313.3419999999996</v>
      </c>
      <c r="D85">
        <v>409.60899999999998</v>
      </c>
      <c r="E85">
        <v>409.60899999999998</v>
      </c>
      <c r="F85">
        <v>0</v>
      </c>
      <c r="G85">
        <v>0</v>
      </c>
      <c r="H85">
        <v>0</v>
      </c>
      <c r="I85">
        <v>0</v>
      </c>
      <c r="J85">
        <v>5132.5600000000004</v>
      </c>
      <c r="K85">
        <v>5132.5600000000004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139.65100000000001</v>
      </c>
      <c r="AB85">
        <v>11.159000000000001</v>
      </c>
      <c r="AC85">
        <v>0.74299999999999999</v>
      </c>
      <c r="AD85">
        <v>151.553</v>
      </c>
      <c r="AE85">
        <v>151.553</v>
      </c>
      <c r="AF85">
        <v>151.553</v>
      </c>
      <c r="AG85">
        <v>151.553</v>
      </c>
      <c r="AH85">
        <v>151.553</v>
      </c>
      <c r="AI85">
        <v>151.553</v>
      </c>
      <c r="AJ85">
        <v>151.553</v>
      </c>
      <c r="AK85">
        <v>0</v>
      </c>
      <c r="AL85">
        <v>0</v>
      </c>
      <c r="AM85">
        <v>2.1999999999999999E-2</v>
      </c>
      <c r="AN85">
        <v>2.1999999999999999E-2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4.3999999999999997E-2</v>
      </c>
      <c r="AV85">
        <v>4.3999999999999997E-2</v>
      </c>
      <c r="AW85">
        <v>4.3999999999999997E-2</v>
      </c>
      <c r="AX85">
        <v>4.3999999999999997E-2</v>
      </c>
      <c r="AY85">
        <v>0</v>
      </c>
      <c r="AZ85">
        <v>0</v>
      </c>
      <c r="BA85">
        <v>0</v>
      </c>
      <c r="BB85">
        <v>2566.2330000000002</v>
      </c>
      <c r="BC85">
        <v>2566.2330000000002</v>
      </c>
      <c r="BD85">
        <v>5132.5600000000004</v>
      </c>
      <c r="BE85">
        <v>819.21799999999996</v>
      </c>
      <c r="BF85">
        <v>819.21799999999996</v>
      </c>
      <c r="BG85">
        <v>409.60899999999998</v>
      </c>
      <c r="BH85">
        <v>409.60899999999998</v>
      </c>
      <c r="BI85">
        <v>80.400999999999996</v>
      </c>
      <c r="BJ85">
        <v>71.191999999999993</v>
      </c>
      <c r="BK85">
        <v>151.59299999999999</v>
      </c>
      <c r="BL85">
        <v>151.59700000000001</v>
      </c>
      <c r="BM85">
        <v>151.59700000000001</v>
      </c>
      <c r="BN85">
        <v>11.946999999999999</v>
      </c>
      <c r="BO85">
        <v>11.946999999999999</v>
      </c>
      <c r="BP85">
        <v>0.78700000000000003</v>
      </c>
      <c r="BQ85">
        <v>0.78700000000000003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257028.09599999999</v>
      </c>
      <c r="CL85">
        <v>257028.09599999999</v>
      </c>
      <c r="CM85">
        <v>257028.09599999999</v>
      </c>
      <c r="CN85">
        <v>257028.09599999999</v>
      </c>
      <c r="CO85">
        <v>257028.09599999999</v>
      </c>
      <c r="CP85">
        <v>257028.09599999999</v>
      </c>
      <c r="CQ85">
        <v>257028.09599999999</v>
      </c>
      <c r="CR85">
        <v>257028.09599999999</v>
      </c>
      <c r="CS85">
        <v>257028.00200000001</v>
      </c>
      <c r="CT85">
        <v>128514.001</v>
      </c>
      <c r="CU85">
        <v>128514.001</v>
      </c>
      <c r="CV85">
        <v>125947.768</v>
      </c>
      <c r="CW85">
        <v>125947.768</v>
      </c>
      <c r="CX85">
        <v>251895.53599999999</v>
      </c>
      <c r="CY85">
        <v>251895.53599999999</v>
      </c>
      <c r="CZ85">
        <v>134963.109</v>
      </c>
      <c r="DA85">
        <v>116932.427</v>
      </c>
      <c r="DB85">
        <v>3107.7350000000001</v>
      </c>
      <c r="DC85">
        <v>3107.7350000000001</v>
      </c>
      <c r="DD85">
        <v>3107.7350000000001</v>
      </c>
      <c r="DE85">
        <v>3107.7350000000001</v>
      </c>
      <c r="DF85">
        <v>3027.3339999999998</v>
      </c>
      <c r="DG85">
        <v>2956.143</v>
      </c>
      <c r="DH85">
        <v>9.4E-2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</row>
    <row r="86" spans="1:118">
      <c r="A86" s="2" t="s">
        <v>122</v>
      </c>
      <c r="B86" t="s">
        <v>113</v>
      </c>
      <c r="C86">
        <v>5876.076</v>
      </c>
      <c r="D86">
        <v>13088.41</v>
      </c>
      <c r="E86">
        <v>13088.41</v>
      </c>
      <c r="F86">
        <v>0</v>
      </c>
      <c r="G86">
        <v>0</v>
      </c>
      <c r="H86">
        <v>0</v>
      </c>
      <c r="I86">
        <v>0</v>
      </c>
      <c r="J86">
        <v>32052.895</v>
      </c>
      <c r="K86">
        <v>32052.895</v>
      </c>
      <c r="L86">
        <v>40118.711000000003</v>
      </c>
      <c r="M86">
        <v>40118.711000000003</v>
      </c>
      <c r="N86">
        <v>40118.711000000003</v>
      </c>
      <c r="O86">
        <v>40116.987000000001</v>
      </c>
      <c r="P86">
        <v>40116.987000000001</v>
      </c>
      <c r="Q86">
        <v>40116.987000000001</v>
      </c>
      <c r="R86">
        <v>40116.987000000001</v>
      </c>
      <c r="S86">
        <v>40116.608</v>
      </c>
      <c r="T86">
        <v>40116.608</v>
      </c>
      <c r="U86">
        <v>40116.608</v>
      </c>
      <c r="V86">
        <v>40116.608</v>
      </c>
      <c r="W86">
        <v>40116.347000000002</v>
      </c>
      <c r="X86">
        <v>40116.347000000002</v>
      </c>
      <c r="Y86">
        <v>40116.347000000002</v>
      </c>
      <c r="Z86">
        <v>40116.347000000002</v>
      </c>
      <c r="AA86">
        <v>102758.36</v>
      </c>
      <c r="AB86">
        <v>55334.798999999999</v>
      </c>
      <c r="AC86">
        <v>18751.762999999999</v>
      </c>
      <c r="AD86">
        <v>176844.92199999999</v>
      </c>
      <c r="AE86">
        <v>176844.92199999999</v>
      </c>
      <c r="AF86">
        <v>176838.038</v>
      </c>
      <c r="AG86">
        <v>176838.038</v>
      </c>
      <c r="AH86">
        <v>176838.038</v>
      </c>
      <c r="AI86">
        <v>176838.038</v>
      </c>
      <c r="AJ86">
        <v>176838.038</v>
      </c>
      <c r="AK86">
        <v>0</v>
      </c>
      <c r="AL86">
        <v>0</v>
      </c>
      <c r="AM86">
        <v>2280.5529999999999</v>
      </c>
      <c r="AN86">
        <v>2280.5529999999999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4561.1049999999996</v>
      </c>
      <c r="AV86">
        <v>4561.1049999999996</v>
      </c>
      <c r="AW86">
        <v>4561.1049999999996</v>
      </c>
      <c r="AX86">
        <v>4561.1049999999996</v>
      </c>
      <c r="AY86">
        <v>0</v>
      </c>
      <c r="AZ86">
        <v>0</v>
      </c>
      <c r="BA86">
        <v>0</v>
      </c>
      <c r="BB86">
        <v>16007.031999999999</v>
      </c>
      <c r="BC86">
        <v>16007.031999999999</v>
      </c>
      <c r="BD86">
        <v>32052.895</v>
      </c>
      <c r="BE86">
        <v>26176.819</v>
      </c>
      <c r="BF86">
        <v>26176.819</v>
      </c>
      <c r="BG86">
        <v>13088.407999999999</v>
      </c>
      <c r="BH86">
        <v>13088.407999999999</v>
      </c>
      <c r="BI86">
        <v>123416.262</v>
      </c>
      <c r="BJ86">
        <v>57989.875999999997</v>
      </c>
      <c r="BK86">
        <v>181406.16200000001</v>
      </c>
      <c r="BL86">
        <v>181406.027</v>
      </c>
      <c r="BM86">
        <v>181406.027</v>
      </c>
      <c r="BN86">
        <v>78647.667000000001</v>
      </c>
      <c r="BO86">
        <v>78647.646999999997</v>
      </c>
      <c r="BP86">
        <v>23312.867999999999</v>
      </c>
      <c r="BQ86">
        <v>23312.866999999998</v>
      </c>
      <c r="BR86">
        <v>1.724</v>
      </c>
      <c r="BS86">
        <v>0.378</v>
      </c>
      <c r="BT86">
        <v>0.26100000000000001</v>
      </c>
      <c r="BU86">
        <v>0.20200000000000001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73397.387000000002</v>
      </c>
      <c r="CL86">
        <v>73397.387000000002</v>
      </c>
      <c r="CM86">
        <v>73397.387000000002</v>
      </c>
      <c r="CN86">
        <v>73397.387000000002</v>
      </c>
      <c r="CO86">
        <v>73397.387000000002</v>
      </c>
      <c r="CP86">
        <v>73397.387000000002</v>
      </c>
      <c r="CQ86">
        <v>74318.172999999995</v>
      </c>
      <c r="CR86">
        <v>74318.172999999995</v>
      </c>
      <c r="CS86">
        <v>74279.342000000004</v>
      </c>
      <c r="CT86">
        <v>37139.671000000002</v>
      </c>
      <c r="CU86">
        <v>37139.671000000002</v>
      </c>
      <c r="CV86">
        <v>21132.638999999999</v>
      </c>
      <c r="CW86">
        <v>21132.638999999999</v>
      </c>
      <c r="CX86">
        <v>42265.277999999998</v>
      </c>
      <c r="CY86">
        <v>42265.277999999998</v>
      </c>
      <c r="CZ86">
        <v>22645.312999999998</v>
      </c>
      <c r="DA86">
        <v>19619.964</v>
      </c>
      <c r="DB86">
        <v>229815.81599999999</v>
      </c>
      <c r="DC86">
        <v>229815.81599999999</v>
      </c>
      <c r="DD86">
        <v>229815.81599999999</v>
      </c>
      <c r="DE86">
        <v>229815.81599999999</v>
      </c>
      <c r="DF86">
        <v>106399.554</v>
      </c>
      <c r="DG86">
        <v>48409.678</v>
      </c>
      <c r="DH86">
        <v>38.83</v>
      </c>
      <c r="DI86">
        <v>40116.146000000001</v>
      </c>
      <c r="DJ86">
        <v>0</v>
      </c>
      <c r="DK86">
        <v>6.8840000000000003</v>
      </c>
      <c r="DL86">
        <v>0</v>
      </c>
      <c r="DM86">
        <v>0</v>
      </c>
      <c r="DN86">
        <v>0</v>
      </c>
    </row>
    <row r="87" spans="1:118">
      <c r="A87" s="2" t="s">
        <v>123</v>
      </c>
      <c r="B87" t="s">
        <v>113</v>
      </c>
      <c r="C87">
        <v>0.33400000000000002</v>
      </c>
      <c r="D87">
        <v>0.11799999999999999</v>
      </c>
      <c r="E87">
        <v>0.11799999999999999</v>
      </c>
      <c r="F87">
        <v>0</v>
      </c>
      <c r="G87">
        <v>0</v>
      </c>
      <c r="H87">
        <v>0</v>
      </c>
      <c r="I87">
        <v>0</v>
      </c>
      <c r="J87">
        <v>0.56999999999999995</v>
      </c>
      <c r="K87">
        <v>0.56999999999999995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0.54600000000000004</v>
      </c>
      <c r="AB87">
        <v>0.109</v>
      </c>
      <c r="AC87">
        <v>1.6E-2</v>
      </c>
      <c r="AD87">
        <v>0.67100000000000004</v>
      </c>
      <c r="AE87">
        <v>0.67100000000000004</v>
      </c>
      <c r="AF87">
        <v>0.67100000000000004</v>
      </c>
      <c r="AG87">
        <v>0.67100000000000004</v>
      </c>
      <c r="AH87">
        <v>0.67100000000000004</v>
      </c>
      <c r="AI87">
        <v>0.67100000000000004</v>
      </c>
      <c r="AJ87">
        <v>0.67100000000000004</v>
      </c>
      <c r="AK87">
        <v>0</v>
      </c>
      <c r="AL87">
        <v>0</v>
      </c>
      <c r="AM87">
        <v>1E-3</v>
      </c>
      <c r="AN87">
        <v>1E-3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2E-3</v>
      </c>
      <c r="AV87">
        <v>2E-3</v>
      </c>
      <c r="AW87">
        <v>2E-3</v>
      </c>
      <c r="AX87">
        <v>2E-3</v>
      </c>
      <c r="AY87">
        <v>0</v>
      </c>
      <c r="AZ87">
        <v>0</v>
      </c>
      <c r="BA87">
        <v>0</v>
      </c>
      <c r="BB87">
        <v>0.28499999999999998</v>
      </c>
      <c r="BC87">
        <v>0.28499999999999998</v>
      </c>
      <c r="BD87">
        <v>0.56999999999999995</v>
      </c>
      <c r="BE87">
        <v>0.23499999999999999</v>
      </c>
      <c r="BF87">
        <v>0.23499999999999999</v>
      </c>
      <c r="BG87">
        <v>0.11799999999999999</v>
      </c>
      <c r="BH87">
        <v>0.11799999999999999</v>
      </c>
      <c r="BI87">
        <v>0.36799999999999999</v>
      </c>
      <c r="BJ87">
        <v>0.30499999999999999</v>
      </c>
      <c r="BK87">
        <v>0.67300000000000004</v>
      </c>
      <c r="BL87">
        <v>0.67300000000000004</v>
      </c>
      <c r="BM87">
        <v>0.67300000000000004</v>
      </c>
      <c r="BN87">
        <v>0.127</v>
      </c>
      <c r="BO87">
        <v>0.127</v>
      </c>
      <c r="BP87">
        <v>1.7999999999999999E-2</v>
      </c>
      <c r="BQ87">
        <v>1.7999999999999999E-2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8.0180000000000007</v>
      </c>
      <c r="CL87">
        <v>8.0180000000000007</v>
      </c>
      <c r="CM87">
        <v>8.0180000000000007</v>
      </c>
      <c r="CN87">
        <v>8.0180000000000007</v>
      </c>
      <c r="CO87">
        <v>8.0180000000000007</v>
      </c>
      <c r="CP87">
        <v>8.0180000000000007</v>
      </c>
      <c r="CQ87">
        <v>8.0180000000000007</v>
      </c>
      <c r="CR87">
        <v>8.0180000000000007</v>
      </c>
      <c r="CS87">
        <v>8.0180000000000007</v>
      </c>
      <c r="CT87">
        <v>4.0090000000000003</v>
      </c>
      <c r="CU87">
        <v>4.0090000000000003</v>
      </c>
      <c r="CV87">
        <v>3.7240000000000002</v>
      </c>
      <c r="CW87">
        <v>3.7240000000000002</v>
      </c>
      <c r="CX87">
        <v>7.4480000000000004</v>
      </c>
      <c r="CY87">
        <v>7.4480000000000004</v>
      </c>
      <c r="CZ87">
        <v>3.9910000000000001</v>
      </c>
      <c r="DA87">
        <v>3.4580000000000002</v>
      </c>
      <c r="DB87">
        <v>3.9910000000000001</v>
      </c>
      <c r="DC87">
        <v>3.9910000000000001</v>
      </c>
      <c r="DD87">
        <v>3.9910000000000001</v>
      </c>
      <c r="DE87">
        <v>3.9910000000000001</v>
      </c>
      <c r="DF87">
        <v>3.6230000000000002</v>
      </c>
      <c r="DG87">
        <v>3.3180000000000001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</row>
    <row r="88" spans="1:118">
      <c r="A88" s="2" t="s">
        <v>124</v>
      </c>
      <c r="B88" t="s">
        <v>113</v>
      </c>
      <c r="C88">
        <v>7.2679999999999998</v>
      </c>
      <c r="D88">
        <v>11767.079</v>
      </c>
      <c r="E88">
        <v>11767.079</v>
      </c>
      <c r="F88">
        <v>0</v>
      </c>
      <c r="G88">
        <v>0</v>
      </c>
      <c r="H88">
        <v>0</v>
      </c>
      <c r="I88">
        <v>0</v>
      </c>
      <c r="J88">
        <v>23541.424999999999</v>
      </c>
      <c r="K88">
        <v>23541.424999999999</v>
      </c>
      <c r="L88">
        <v>28158.383000000002</v>
      </c>
      <c r="M88">
        <v>28158.383000000002</v>
      </c>
      <c r="N88">
        <v>28158.383000000002</v>
      </c>
      <c r="O88">
        <v>22031.743999999999</v>
      </c>
      <c r="P88">
        <v>22031.743999999999</v>
      </c>
      <c r="Q88">
        <v>22517.491000000002</v>
      </c>
      <c r="R88">
        <v>22517.491000000002</v>
      </c>
      <c r="S88">
        <v>21198.432000000001</v>
      </c>
      <c r="T88">
        <v>21198.432000000001</v>
      </c>
      <c r="U88">
        <v>21538.43</v>
      </c>
      <c r="V88">
        <v>21538.43</v>
      </c>
      <c r="W88">
        <v>20641.453000000001</v>
      </c>
      <c r="X88">
        <v>20641.453000000001</v>
      </c>
      <c r="Y88">
        <v>21434.741999999998</v>
      </c>
      <c r="Z88">
        <v>21434.741999999998</v>
      </c>
      <c r="AA88">
        <v>1811.8779999999999</v>
      </c>
      <c r="AB88">
        <v>4711.7690000000002</v>
      </c>
      <c r="AC88">
        <v>8758.9879999999994</v>
      </c>
      <c r="AD88">
        <v>15282.635</v>
      </c>
      <c r="AE88">
        <v>15282.635</v>
      </c>
      <c r="AF88">
        <v>834.851</v>
      </c>
      <c r="AG88">
        <v>834.851</v>
      </c>
      <c r="AH88">
        <v>834.851</v>
      </c>
      <c r="AI88">
        <v>834.851</v>
      </c>
      <c r="AJ88">
        <v>834.851</v>
      </c>
      <c r="AK88">
        <v>0</v>
      </c>
      <c r="AL88">
        <v>0</v>
      </c>
      <c r="AM88">
        <v>7827.6450000000004</v>
      </c>
      <c r="AN88">
        <v>7827.6450000000004</v>
      </c>
      <c r="AO88">
        <v>10000.02</v>
      </c>
      <c r="AP88">
        <v>10000.02</v>
      </c>
      <c r="AQ88">
        <v>20265.918000000001</v>
      </c>
      <c r="AR88">
        <v>20265.918000000001</v>
      </c>
      <c r="AS88">
        <v>40531.745999999999</v>
      </c>
      <c r="AT88">
        <v>40531.745999999999</v>
      </c>
      <c r="AU88">
        <v>15655.29</v>
      </c>
      <c r="AV88">
        <v>15655.29</v>
      </c>
      <c r="AW88">
        <v>15655.29</v>
      </c>
      <c r="AX88">
        <v>15655.29</v>
      </c>
      <c r="AY88">
        <v>0</v>
      </c>
      <c r="AZ88">
        <v>0</v>
      </c>
      <c r="BA88">
        <v>0</v>
      </c>
      <c r="BB88">
        <v>190.31200000000001</v>
      </c>
      <c r="BC88">
        <v>190.31200000000001</v>
      </c>
      <c r="BD88">
        <v>64073.262000000002</v>
      </c>
      <c r="BE88">
        <v>64065.993999999999</v>
      </c>
      <c r="BF88">
        <v>64065.993999999999</v>
      </c>
      <c r="BG88">
        <v>32032.996999999999</v>
      </c>
      <c r="BH88">
        <v>32032.996999999999</v>
      </c>
      <c r="BI88">
        <v>30937.924999999999</v>
      </c>
      <c r="BJ88">
        <v>0</v>
      </c>
      <c r="BK88">
        <v>30937.929</v>
      </c>
      <c r="BL88">
        <v>30937.924999999999</v>
      </c>
      <c r="BM88">
        <v>30937.924999999999</v>
      </c>
      <c r="BN88">
        <v>29126.046999999999</v>
      </c>
      <c r="BO88">
        <v>29126.046999999999</v>
      </c>
      <c r="BP88">
        <v>24414.276999999998</v>
      </c>
      <c r="BQ88">
        <v>24414.276999999998</v>
      </c>
      <c r="BR88">
        <v>6126.64</v>
      </c>
      <c r="BS88">
        <v>1319.058</v>
      </c>
      <c r="BT88">
        <v>896.97699999999998</v>
      </c>
      <c r="BU88">
        <v>675.26900000000001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101413</v>
      </c>
      <c r="CD88">
        <v>330693</v>
      </c>
      <c r="CE88">
        <v>214950.45</v>
      </c>
      <c r="CF88">
        <v>115742.55</v>
      </c>
      <c r="CG88">
        <v>40000</v>
      </c>
      <c r="CH88">
        <v>254950.45</v>
      </c>
      <c r="CI88">
        <v>254950.45</v>
      </c>
      <c r="CJ88">
        <v>254950.45</v>
      </c>
      <c r="CK88">
        <v>64450.182999999997</v>
      </c>
      <c r="CL88">
        <v>64450.182999999997</v>
      </c>
      <c r="CM88">
        <v>64450.182999999997</v>
      </c>
      <c r="CN88">
        <v>64450.182999999997</v>
      </c>
      <c r="CO88">
        <v>64450.182999999997</v>
      </c>
      <c r="CP88">
        <v>64450.182999999997</v>
      </c>
      <c r="CQ88">
        <v>64073.262000000002</v>
      </c>
      <c r="CR88">
        <v>64073.262000000002</v>
      </c>
      <c r="CS88">
        <v>380.62400000000002</v>
      </c>
      <c r="CT88">
        <v>190.31200000000001</v>
      </c>
      <c r="CU88">
        <v>190.31200000000001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30937.924999999999</v>
      </c>
      <c r="DC88">
        <v>30937.924999999999</v>
      </c>
      <c r="DD88">
        <v>30937.924999999999</v>
      </c>
      <c r="DE88">
        <v>30937.924999999999</v>
      </c>
      <c r="DF88">
        <v>0</v>
      </c>
      <c r="DG88">
        <v>0</v>
      </c>
      <c r="DH88">
        <v>63692.637999999999</v>
      </c>
      <c r="DI88">
        <v>20759.472000000002</v>
      </c>
      <c r="DJ88">
        <v>0</v>
      </c>
      <c r="DK88">
        <v>14447.784</v>
      </c>
      <c r="DL88">
        <v>101413</v>
      </c>
      <c r="DM88">
        <v>330693</v>
      </c>
      <c r="DN88">
        <v>40000</v>
      </c>
    </row>
    <row r="89" spans="1:118">
      <c r="A89" s="2" t="s">
        <v>125</v>
      </c>
      <c r="B89" t="s">
        <v>113</v>
      </c>
      <c r="C89">
        <v>86.301000000000002</v>
      </c>
      <c r="D89">
        <v>3.645</v>
      </c>
      <c r="E89">
        <v>3.645</v>
      </c>
      <c r="F89">
        <v>0</v>
      </c>
      <c r="G89">
        <v>0</v>
      </c>
      <c r="H89">
        <v>0</v>
      </c>
      <c r="I89">
        <v>0</v>
      </c>
      <c r="J89">
        <v>93.590999999999994</v>
      </c>
      <c r="K89">
        <v>93.590999999999994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199.876</v>
      </c>
      <c r="AB89">
        <v>6.7759999999999998</v>
      </c>
      <c r="AC89">
        <v>0.223</v>
      </c>
      <c r="AD89">
        <v>206.875</v>
      </c>
      <c r="AE89">
        <v>206.875</v>
      </c>
      <c r="AF89">
        <v>206.875</v>
      </c>
      <c r="AG89">
        <v>206.875</v>
      </c>
      <c r="AH89">
        <v>206.875</v>
      </c>
      <c r="AI89">
        <v>206.875</v>
      </c>
      <c r="AJ89">
        <v>206.875</v>
      </c>
      <c r="AK89">
        <v>0</v>
      </c>
      <c r="AL89">
        <v>0</v>
      </c>
      <c r="AM89">
        <v>4.0000000000000001E-3</v>
      </c>
      <c r="AN89">
        <v>4.0000000000000001E-3</v>
      </c>
      <c r="AO89">
        <v>6266.6790000000001</v>
      </c>
      <c r="AP89">
        <v>6266.6790000000001</v>
      </c>
      <c r="AQ89">
        <v>0</v>
      </c>
      <c r="AR89">
        <v>0</v>
      </c>
      <c r="AS89">
        <v>0</v>
      </c>
      <c r="AT89">
        <v>0</v>
      </c>
      <c r="AU89">
        <v>8.0000000000000002E-3</v>
      </c>
      <c r="AV89">
        <v>8.0000000000000002E-3</v>
      </c>
      <c r="AW89">
        <v>8.0000000000000002E-3</v>
      </c>
      <c r="AX89">
        <v>8.0000000000000002E-3</v>
      </c>
      <c r="AY89">
        <v>0</v>
      </c>
      <c r="AZ89">
        <v>0</v>
      </c>
      <c r="BA89">
        <v>0</v>
      </c>
      <c r="BB89">
        <v>46.792000000000002</v>
      </c>
      <c r="BC89">
        <v>46.792000000000002</v>
      </c>
      <c r="BD89">
        <v>93.590999999999994</v>
      </c>
      <c r="BE89">
        <v>7.2889999999999997</v>
      </c>
      <c r="BF89">
        <v>7.2889999999999997</v>
      </c>
      <c r="BG89">
        <v>3.645</v>
      </c>
      <c r="BH89">
        <v>3.645</v>
      </c>
      <c r="BI89">
        <v>109.211</v>
      </c>
      <c r="BJ89">
        <v>97.662000000000006</v>
      </c>
      <c r="BK89">
        <v>206.87299999999999</v>
      </c>
      <c r="BL89">
        <v>206.88300000000001</v>
      </c>
      <c r="BM89">
        <v>206.88300000000001</v>
      </c>
      <c r="BN89">
        <v>7.0069999999999997</v>
      </c>
      <c r="BO89">
        <v>7.0069999999999997</v>
      </c>
      <c r="BP89">
        <v>0.23100000000000001</v>
      </c>
      <c r="BQ89">
        <v>0.23100000000000001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10957.362999999999</v>
      </c>
      <c r="CL89">
        <v>10957.362999999999</v>
      </c>
      <c r="CM89">
        <v>10957.362999999999</v>
      </c>
      <c r="CN89">
        <v>10957.362999999999</v>
      </c>
      <c r="CO89">
        <v>10957.362999999999</v>
      </c>
      <c r="CP89">
        <v>10957.362999999999</v>
      </c>
      <c r="CQ89">
        <v>10957.362999999999</v>
      </c>
      <c r="CR89">
        <v>10957.362999999999</v>
      </c>
      <c r="CS89">
        <v>10957.356</v>
      </c>
      <c r="CT89">
        <v>5478.6779999999999</v>
      </c>
      <c r="CU89">
        <v>5478.6779999999999</v>
      </c>
      <c r="CV89">
        <v>5431.8860000000004</v>
      </c>
      <c r="CW89">
        <v>5431.8860000000004</v>
      </c>
      <c r="CX89">
        <v>10863.772000000001</v>
      </c>
      <c r="CY89">
        <v>10863.772000000001</v>
      </c>
      <c r="CZ89">
        <v>5820.701</v>
      </c>
      <c r="DA89">
        <v>5043.0720000000001</v>
      </c>
      <c r="DB89">
        <v>15310.198</v>
      </c>
      <c r="DC89">
        <v>15310.198</v>
      </c>
      <c r="DD89">
        <v>15310.198</v>
      </c>
      <c r="DE89">
        <v>15310.198</v>
      </c>
      <c r="DF89">
        <v>15200.986999999999</v>
      </c>
      <c r="DG89">
        <v>15103.325000000001</v>
      </c>
      <c r="DH89">
        <v>8.0000000000000002E-3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</row>
    <row r="90" spans="1:118">
      <c r="A90" s="2" t="s">
        <v>126</v>
      </c>
      <c r="B90" t="s">
        <v>113</v>
      </c>
      <c r="C90">
        <v>0</v>
      </c>
      <c r="D90">
        <v>0</v>
      </c>
      <c r="E90">
        <v>0</v>
      </c>
      <c r="F90">
        <v>11250</v>
      </c>
      <c r="G90">
        <v>11250</v>
      </c>
      <c r="H90">
        <v>0</v>
      </c>
      <c r="I90">
        <v>0</v>
      </c>
      <c r="J90">
        <v>0</v>
      </c>
      <c r="K90">
        <v>0</v>
      </c>
      <c r="L90">
        <v>3257.8739999999998</v>
      </c>
      <c r="M90">
        <v>3257.8739999999998</v>
      </c>
      <c r="N90">
        <v>3257.8739999999998</v>
      </c>
      <c r="O90">
        <v>3257.86</v>
      </c>
      <c r="P90">
        <v>3257.86</v>
      </c>
      <c r="Q90">
        <v>3257.86</v>
      </c>
      <c r="R90">
        <v>3257.86</v>
      </c>
      <c r="S90">
        <v>3257.857</v>
      </c>
      <c r="T90">
        <v>3257.857</v>
      </c>
      <c r="U90">
        <v>3257.857</v>
      </c>
      <c r="V90">
        <v>3257.857</v>
      </c>
      <c r="W90">
        <v>3257.855</v>
      </c>
      <c r="X90">
        <v>3257.855</v>
      </c>
      <c r="Y90">
        <v>1778.3610000000001</v>
      </c>
      <c r="Z90">
        <v>1778.3610000000001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158956.014</v>
      </c>
      <c r="AP90">
        <v>6956.0140000000001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152000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1.4E-2</v>
      </c>
      <c r="BS90">
        <v>3.0000000000000001E-3</v>
      </c>
      <c r="BT90">
        <v>2E-3</v>
      </c>
      <c r="BU90">
        <v>1E-3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1778.36</v>
      </c>
      <c r="DJ90">
        <v>0</v>
      </c>
      <c r="DK90">
        <v>0</v>
      </c>
      <c r="DL90">
        <v>0</v>
      </c>
      <c r="DM90">
        <v>0</v>
      </c>
      <c r="DN90">
        <v>0</v>
      </c>
    </row>
    <row r="91" spans="1:118">
      <c r="A91" s="2" t="s">
        <v>127</v>
      </c>
      <c r="B91" t="s">
        <v>113</v>
      </c>
      <c r="C91">
        <v>170.12299999999999</v>
      </c>
      <c r="D91">
        <v>15.802</v>
      </c>
      <c r="E91">
        <v>15.802</v>
      </c>
      <c r="F91">
        <v>33750</v>
      </c>
      <c r="G91">
        <v>33750</v>
      </c>
      <c r="H91">
        <v>0</v>
      </c>
      <c r="I91">
        <v>0</v>
      </c>
      <c r="J91">
        <v>201.727</v>
      </c>
      <c r="K91">
        <v>201.727</v>
      </c>
      <c r="L91">
        <v>33951.726999999999</v>
      </c>
      <c r="M91">
        <v>33951.726999999999</v>
      </c>
      <c r="N91">
        <v>33951.726999999999</v>
      </c>
      <c r="O91">
        <v>33951.712</v>
      </c>
      <c r="P91">
        <v>33951.712</v>
      </c>
      <c r="Q91">
        <v>33951.712</v>
      </c>
      <c r="R91">
        <v>33951.712</v>
      </c>
      <c r="S91">
        <v>33951.709000000003</v>
      </c>
      <c r="T91">
        <v>33951.709000000003</v>
      </c>
      <c r="U91">
        <v>33951.709000000003</v>
      </c>
      <c r="V91">
        <v>33951.709000000003</v>
      </c>
      <c r="W91">
        <v>33951.707000000002</v>
      </c>
      <c r="X91">
        <v>33951.707000000002</v>
      </c>
      <c r="Y91">
        <v>33951.707000000002</v>
      </c>
      <c r="Z91">
        <v>33951.707000000002</v>
      </c>
      <c r="AA91">
        <v>243.89699999999999</v>
      </c>
      <c r="AB91">
        <v>20.062000000000001</v>
      </c>
      <c r="AC91">
        <v>1.391</v>
      </c>
      <c r="AD91">
        <v>265.351</v>
      </c>
      <c r="AE91">
        <v>265.351</v>
      </c>
      <c r="AF91">
        <v>265.351</v>
      </c>
      <c r="AG91">
        <v>265.351</v>
      </c>
      <c r="AH91">
        <v>265.351</v>
      </c>
      <c r="AI91">
        <v>265.351</v>
      </c>
      <c r="AJ91">
        <v>265.351</v>
      </c>
      <c r="AK91">
        <v>0</v>
      </c>
      <c r="AL91">
        <v>0</v>
      </c>
      <c r="AM91">
        <v>4.3999999999999997E-2</v>
      </c>
      <c r="AN91">
        <v>4.3999999999999997E-2</v>
      </c>
      <c r="AO91">
        <v>10381.338</v>
      </c>
      <c r="AP91">
        <v>2381.3380000000002</v>
      </c>
      <c r="AQ91">
        <v>0</v>
      </c>
      <c r="AR91">
        <v>0</v>
      </c>
      <c r="AS91">
        <v>0</v>
      </c>
      <c r="AT91">
        <v>0</v>
      </c>
      <c r="AU91">
        <v>8.7999999999999995E-2</v>
      </c>
      <c r="AV91">
        <v>8.7999999999999995E-2</v>
      </c>
      <c r="AW91">
        <v>8.7999999999999995E-2</v>
      </c>
      <c r="AX91">
        <v>8.7999999999999995E-2</v>
      </c>
      <c r="AY91">
        <v>0</v>
      </c>
      <c r="AZ91">
        <v>8000</v>
      </c>
      <c r="BA91">
        <v>0</v>
      </c>
      <c r="BB91">
        <v>100.861</v>
      </c>
      <c r="BC91">
        <v>100.861</v>
      </c>
      <c r="BD91">
        <v>201.727</v>
      </c>
      <c r="BE91">
        <v>31.603999999999999</v>
      </c>
      <c r="BF91">
        <v>31.603999999999999</v>
      </c>
      <c r="BG91">
        <v>15.802</v>
      </c>
      <c r="BH91">
        <v>15.802</v>
      </c>
      <c r="BI91">
        <v>140.85</v>
      </c>
      <c r="BJ91">
        <v>124.58</v>
      </c>
      <c r="BK91">
        <v>265.43</v>
      </c>
      <c r="BL91">
        <v>265.43799999999999</v>
      </c>
      <c r="BM91">
        <v>265.43799999999999</v>
      </c>
      <c r="BN91">
        <v>21.541</v>
      </c>
      <c r="BO91">
        <v>21.541</v>
      </c>
      <c r="BP91">
        <v>1.4790000000000001</v>
      </c>
      <c r="BQ91">
        <v>1.4790000000000001</v>
      </c>
      <c r="BR91">
        <v>1.4999999999999999E-2</v>
      </c>
      <c r="BS91">
        <v>3.0000000000000001E-3</v>
      </c>
      <c r="BT91">
        <v>2E-3</v>
      </c>
      <c r="BU91">
        <v>2E-3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10381.337</v>
      </c>
      <c r="CL91">
        <v>10381.337</v>
      </c>
      <c r="CM91">
        <v>10381.337</v>
      </c>
      <c r="CN91">
        <v>10381.337</v>
      </c>
      <c r="CO91">
        <v>10381.337</v>
      </c>
      <c r="CP91">
        <v>10381.337</v>
      </c>
      <c r="CQ91">
        <v>10381.337</v>
      </c>
      <c r="CR91">
        <v>10381.337</v>
      </c>
      <c r="CS91">
        <v>10381.333000000001</v>
      </c>
      <c r="CT91">
        <v>5190.6660000000002</v>
      </c>
      <c r="CU91">
        <v>5190.6660000000002</v>
      </c>
      <c r="CV91">
        <v>5089.8050000000003</v>
      </c>
      <c r="CW91">
        <v>5089.8050000000003</v>
      </c>
      <c r="CX91">
        <v>10179.61</v>
      </c>
      <c r="CY91">
        <v>10179.61</v>
      </c>
      <c r="CZ91">
        <v>5454.1329999999998</v>
      </c>
      <c r="DA91">
        <v>4725.4769999999999</v>
      </c>
      <c r="DB91">
        <v>5454.1329999999998</v>
      </c>
      <c r="DC91">
        <v>5454.1329999999998</v>
      </c>
      <c r="DD91">
        <v>5454.1329999999998</v>
      </c>
      <c r="DE91">
        <v>5454.1329999999998</v>
      </c>
      <c r="DF91">
        <v>5313.2830000000004</v>
      </c>
      <c r="DG91">
        <v>5188.7039999999997</v>
      </c>
      <c r="DH91">
        <v>4.0000000000000001E-3</v>
      </c>
      <c r="DI91">
        <v>33951.705000000002</v>
      </c>
      <c r="DJ91">
        <v>0</v>
      </c>
      <c r="DK91">
        <v>0</v>
      </c>
      <c r="DL91">
        <v>0</v>
      </c>
      <c r="DM91">
        <v>0</v>
      </c>
      <c r="DN91">
        <v>0</v>
      </c>
    </row>
    <row r="92" spans="1:118">
      <c r="A92" s="2" t="s">
        <v>128</v>
      </c>
      <c r="B92" t="s">
        <v>113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5765.8980000000001</v>
      </c>
      <c r="M92">
        <v>5765.8980000000001</v>
      </c>
      <c r="N92">
        <v>5765.8980000000001</v>
      </c>
      <c r="O92">
        <v>6.3E-2</v>
      </c>
      <c r="P92">
        <v>6.3E-2</v>
      </c>
      <c r="Q92">
        <v>1296.9590000000001</v>
      </c>
      <c r="R92">
        <v>1296.9590000000001</v>
      </c>
      <c r="S92">
        <v>6.3E-2</v>
      </c>
      <c r="T92">
        <v>6.3E-2</v>
      </c>
      <c r="U92">
        <v>907.82399999999996</v>
      </c>
      <c r="V92">
        <v>907.82399999999996</v>
      </c>
      <c r="W92">
        <v>6.3E-2</v>
      </c>
      <c r="X92">
        <v>6.3E-2</v>
      </c>
      <c r="Y92">
        <v>635.46299999999997</v>
      </c>
      <c r="Z92">
        <v>635.46299999999997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9619.3529999999992</v>
      </c>
      <c r="AP92">
        <v>9619.3529999999992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5765.8339999999998</v>
      </c>
      <c r="BS92">
        <v>1296.896</v>
      </c>
      <c r="BT92">
        <v>907.76099999999997</v>
      </c>
      <c r="BU92">
        <v>635.404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0.06</v>
      </c>
      <c r="DJ92">
        <v>0</v>
      </c>
      <c r="DK92">
        <v>0</v>
      </c>
      <c r="DL92">
        <v>0</v>
      </c>
      <c r="DM92">
        <v>0</v>
      </c>
      <c r="DN92">
        <v>0</v>
      </c>
    </row>
    <row r="93" spans="1:118">
      <c r="A93" s="2" t="s">
        <v>129</v>
      </c>
      <c r="B93" t="s">
        <v>113</v>
      </c>
      <c r="C93">
        <v>0.126</v>
      </c>
      <c r="D93">
        <v>3.0259999999999998</v>
      </c>
      <c r="E93">
        <v>3.0259999999999998</v>
      </c>
      <c r="F93">
        <v>0</v>
      </c>
      <c r="G93">
        <v>0</v>
      </c>
      <c r="H93">
        <v>0</v>
      </c>
      <c r="I93">
        <v>0</v>
      </c>
      <c r="J93">
        <v>6.1779999999999999</v>
      </c>
      <c r="K93">
        <v>6.1779999999999999</v>
      </c>
      <c r="L93">
        <v>1926.1289999999999</v>
      </c>
      <c r="M93">
        <v>1926.1289999999999</v>
      </c>
      <c r="N93">
        <v>1926.1289999999999</v>
      </c>
      <c r="O93">
        <v>1925.2950000000001</v>
      </c>
      <c r="P93">
        <v>1925.2950000000001</v>
      </c>
      <c r="Q93">
        <v>1061.604</v>
      </c>
      <c r="R93">
        <v>1061.604</v>
      </c>
      <c r="S93">
        <v>1061.5039999999999</v>
      </c>
      <c r="T93">
        <v>1061.5039999999999</v>
      </c>
      <c r="U93">
        <v>456.96499999999997</v>
      </c>
      <c r="V93">
        <v>456.96499999999997</v>
      </c>
      <c r="W93">
        <v>456.935</v>
      </c>
      <c r="X93">
        <v>456.935</v>
      </c>
      <c r="Y93">
        <v>2008.509</v>
      </c>
      <c r="Z93">
        <v>2008.509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2.7730000000000001</v>
      </c>
      <c r="BC93">
        <v>2.7730000000000001</v>
      </c>
      <c r="BD93">
        <v>6.1779999999999999</v>
      </c>
      <c r="BE93">
        <v>6.0519999999999996</v>
      </c>
      <c r="BF93">
        <v>6.0519999999999996</v>
      </c>
      <c r="BG93">
        <v>3.0259999999999998</v>
      </c>
      <c r="BH93">
        <v>3.0259999999999998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0.83399999999999996</v>
      </c>
      <c r="BS93">
        <v>0.1</v>
      </c>
      <c r="BT93">
        <v>2.9000000000000001E-2</v>
      </c>
      <c r="BU93">
        <v>0.10199999999999999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6.1779999999999999</v>
      </c>
      <c r="CL93">
        <v>6.1779999999999999</v>
      </c>
      <c r="CM93">
        <v>6.1779999999999999</v>
      </c>
      <c r="CN93">
        <v>6.1779999999999999</v>
      </c>
      <c r="CO93">
        <v>6.1779999999999999</v>
      </c>
      <c r="CP93">
        <v>6.1779999999999999</v>
      </c>
      <c r="CQ93">
        <v>6.1779999999999999</v>
      </c>
      <c r="CR93">
        <v>6.1779999999999999</v>
      </c>
      <c r="CS93">
        <v>5.5460000000000003</v>
      </c>
      <c r="CT93">
        <v>2.7730000000000001</v>
      </c>
      <c r="CU93">
        <v>2.7730000000000001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0.63200000000000001</v>
      </c>
      <c r="DI93">
        <v>2008.4069999999999</v>
      </c>
      <c r="DJ93">
        <v>0</v>
      </c>
      <c r="DK93">
        <v>0</v>
      </c>
      <c r="DL93">
        <v>0</v>
      </c>
      <c r="DM93">
        <v>0</v>
      </c>
      <c r="DN93">
        <v>0</v>
      </c>
    </row>
    <row r="94" spans="1:118">
      <c r="A94" s="2" t="s">
        <v>130</v>
      </c>
      <c r="B94" t="s">
        <v>113</v>
      </c>
      <c r="C94">
        <v>789.34299999999996</v>
      </c>
      <c r="D94">
        <v>4712.3119999999999</v>
      </c>
      <c r="E94">
        <v>4712.3119999999999</v>
      </c>
      <c r="F94">
        <v>0</v>
      </c>
      <c r="G94">
        <v>0</v>
      </c>
      <c r="H94">
        <v>0</v>
      </c>
      <c r="I94">
        <v>0</v>
      </c>
      <c r="J94">
        <v>10213.967000000001</v>
      </c>
      <c r="K94">
        <v>10213.967000000001</v>
      </c>
      <c r="L94">
        <v>3064.19</v>
      </c>
      <c r="M94">
        <v>3064.19</v>
      </c>
      <c r="N94">
        <v>3064.19</v>
      </c>
      <c r="O94">
        <v>3063.172</v>
      </c>
      <c r="P94">
        <v>3063.172</v>
      </c>
      <c r="Q94">
        <v>2144.2199999999998</v>
      </c>
      <c r="R94">
        <v>2144.2199999999998</v>
      </c>
      <c r="S94">
        <v>2144.0630000000001</v>
      </c>
      <c r="T94">
        <v>2144.0630000000001</v>
      </c>
      <c r="U94">
        <v>1500.8440000000001</v>
      </c>
      <c r="V94">
        <v>1500.8440000000001</v>
      </c>
      <c r="W94">
        <v>1500.768</v>
      </c>
      <c r="X94">
        <v>1500.768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5077.7870000000003</v>
      </c>
      <c r="BC94">
        <v>5077.7870000000003</v>
      </c>
      <c r="BD94">
        <v>10213.967000000001</v>
      </c>
      <c r="BE94">
        <v>9424.6229999999996</v>
      </c>
      <c r="BF94">
        <v>9424.6229999999996</v>
      </c>
      <c r="BG94">
        <v>4712.3109999999997</v>
      </c>
      <c r="BH94">
        <v>4712.3109999999997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1.018</v>
      </c>
      <c r="BS94">
        <v>0.157</v>
      </c>
      <c r="BT94">
        <v>7.5999999999999998E-2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9507.7309999999998</v>
      </c>
      <c r="CL94">
        <v>9507.7309999999998</v>
      </c>
      <c r="CM94">
        <v>9507.7309999999998</v>
      </c>
      <c r="CN94">
        <v>9507.7309999999998</v>
      </c>
      <c r="CO94">
        <v>9507.7309999999998</v>
      </c>
      <c r="CP94">
        <v>9507.7309999999998</v>
      </c>
      <c r="CQ94">
        <v>10220.802</v>
      </c>
      <c r="CR94">
        <v>10220.802</v>
      </c>
      <c r="CS94">
        <v>10162.41</v>
      </c>
      <c r="CT94">
        <v>5081.2049999999999</v>
      </c>
      <c r="CU94">
        <v>5081.2049999999999</v>
      </c>
      <c r="CV94">
        <v>3.4180000000000001</v>
      </c>
      <c r="CW94">
        <v>3.4180000000000001</v>
      </c>
      <c r="CX94">
        <v>6.835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58.392000000000003</v>
      </c>
      <c r="DI94">
        <v>0</v>
      </c>
      <c r="DJ94">
        <v>6.835</v>
      </c>
      <c r="DK94">
        <v>0</v>
      </c>
      <c r="DL94">
        <v>0</v>
      </c>
      <c r="DM94">
        <v>0</v>
      </c>
      <c r="DN94">
        <v>0</v>
      </c>
    </row>
    <row r="95" spans="1:118">
      <c r="A95" s="2" t="s">
        <v>131</v>
      </c>
      <c r="B95" t="s">
        <v>113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1256.9359999999999</v>
      </c>
      <c r="CL95">
        <v>1256.9359999999999</v>
      </c>
      <c r="CM95">
        <v>1256.9359999999999</v>
      </c>
      <c r="CN95">
        <v>1256.9359999999999</v>
      </c>
      <c r="CO95">
        <v>1256.9359999999999</v>
      </c>
      <c r="CP95">
        <v>1256.9359999999999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</row>
    <row r="96" spans="1:118">
      <c r="A96" s="2" t="s">
        <v>132</v>
      </c>
      <c r="B96" t="s">
        <v>113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3.0000000000000001E-3</v>
      </c>
      <c r="CL96">
        <v>3.0000000000000001E-3</v>
      </c>
      <c r="CM96">
        <v>3.0000000000000001E-3</v>
      </c>
      <c r="CN96">
        <v>3.0000000000000001E-3</v>
      </c>
      <c r="CO96">
        <v>3.0000000000000001E-3</v>
      </c>
      <c r="CP96">
        <v>3.0000000000000001E-3</v>
      </c>
      <c r="CQ96">
        <v>3.0000000000000001E-3</v>
      </c>
      <c r="CR96">
        <v>3.0000000000000001E-3</v>
      </c>
      <c r="CS96">
        <v>3.0000000000000001E-3</v>
      </c>
      <c r="CT96">
        <v>1E-3</v>
      </c>
      <c r="CU96">
        <v>1E-3</v>
      </c>
      <c r="CV96">
        <v>1E-3</v>
      </c>
      <c r="CW96">
        <v>1E-3</v>
      </c>
      <c r="CX96">
        <v>3.0000000000000001E-3</v>
      </c>
      <c r="CY96">
        <v>3.0000000000000001E-3</v>
      </c>
      <c r="CZ96">
        <v>1E-3</v>
      </c>
      <c r="DA96">
        <v>1E-3</v>
      </c>
      <c r="DB96">
        <v>1E-3</v>
      </c>
      <c r="DC96">
        <v>1E-3</v>
      </c>
      <c r="DD96">
        <v>1E-3</v>
      </c>
      <c r="DE96">
        <v>1E-3</v>
      </c>
      <c r="DF96">
        <v>1E-3</v>
      </c>
      <c r="DG96">
        <v>1E-3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</row>
    <row r="97" spans="1:118">
      <c r="A97" s="2" t="s">
        <v>133</v>
      </c>
      <c r="B97" t="s">
        <v>113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</row>
    <row r="98" spans="1:118">
      <c r="A98" s="2" t="s">
        <v>134</v>
      </c>
      <c r="B98" t="s">
        <v>113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</row>
    <row r="99" spans="1:118">
      <c r="A99" s="2" t="s">
        <v>135</v>
      </c>
      <c r="B99" t="s">
        <v>113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</row>
    <row r="100" spans="1:118">
      <c r="A100" s="2" t="s">
        <v>136</v>
      </c>
      <c r="B100" t="s">
        <v>113</v>
      </c>
      <c r="C100">
        <v>0</v>
      </c>
      <c r="D100">
        <v>1E-3</v>
      </c>
      <c r="E100">
        <v>1E-3</v>
      </c>
      <c r="F100">
        <v>0</v>
      </c>
      <c r="G100">
        <v>0</v>
      </c>
      <c r="H100">
        <v>0</v>
      </c>
      <c r="I100">
        <v>0</v>
      </c>
      <c r="J100">
        <v>2E-3</v>
      </c>
      <c r="K100">
        <v>2E-3</v>
      </c>
      <c r="L100">
        <v>2E-3</v>
      </c>
      <c r="M100">
        <v>2E-3</v>
      </c>
      <c r="N100">
        <v>2E-3</v>
      </c>
      <c r="O100">
        <v>2E-3</v>
      </c>
      <c r="P100">
        <v>2E-3</v>
      </c>
      <c r="Q100">
        <v>2E-3</v>
      </c>
      <c r="R100">
        <v>2E-3</v>
      </c>
      <c r="S100">
        <v>2E-3</v>
      </c>
      <c r="T100">
        <v>2E-3</v>
      </c>
      <c r="U100">
        <v>2E-3</v>
      </c>
      <c r="V100">
        <v>2E-3</v>
      </c>
      <c r="W100">
        <v>2E-3</v>
      </c>
      <c r="X100">
        <v>2E-3</v>
      </c>
      <c r="Y100">
        <v>2E-3</v>
      </c>
      <c r="Z100">
        <v>2E-3</v>
      </c>
      <c r="AA100">
        <v>0.246</v>
      </c>
      <c r="AB100">
        <v>9.8670000000000009</v>
      </c>
      <c r="AC100">
        <v>336.6</v>
      </c>
      <c r="AD100">
        <v>346.71300000000002</v>
      </c>
      <c r="AE100">
        <v>346.71300000000002</v>
      </c>
      <c r="AF100">
        <v>346.71300000000002</v>
      </c>
      <c r="AG100">
        <v>346.71300000000002</v>
      </c>
      <c r="AH100">
        <v>346.71300000000002</v>
      </c>
      <c r="AI100">
        <v>346.71300000000002</v>
      </c>
      <c r="AJ100">
        <v>346.71300000000002</v>
      </c>
      <c r="AK100" s="1">
        <v>2000000</v>
      </c>
      <c r="AL100" s="1">
        <v>2000000</v>
      </c>
      <c r="AM100" s="1">
        <v>1999830</v>
      </c>
      <c r="AN100" s="1">
        <v>1999830</v>
      </c>
      <c r="AO100">
        <v>0</v>
      </c>
      <c r="AP100">
        <v>0</v>
      </c>
      <c r="AQ100" s="1">
        <v>1100000</v>
      </c>
      <c r="AR100" s="1">
        <v>1100000</v>
      </c>
      <c r="AS100" s="1">
        <v>2200000</v>
      </c>
      <c r="AT100" s="1">
        <v>2200000</v>
      </c>
      <c r="AU100" s="1">
        <v>3999650</v>
      </c>
      <c r="AV100" s="1">
        <v>3999650</v>
      </c>
      <c r="AW100" s="1">
        <v>3999650</v>
      </c>
      <c r="AX100" s="1">
        <v>3999650</v>
      </c>
      <c r="AY100">
        <v>0</v>
      </c>
      <c r="AZ100">
        <v>0</v>
      </c>
      <c r="BA100">
        <v>0</v>
      </c>
      <c r="BB100" s="1">
        <v>1100000</v>
      </c>
      <c r="BC100" s="1">
        <v>1100000</v>
      </c>
      <c r="BD100" s="1">
        <v>2200000</v>
      </c>
      <c r="BE100" s="1">
        <v>2200000</v>
      </c>
      <c r="BF100" s="1">
        <v>2200000</v>
      </c>
      <c r="BG100" s="1">
        <v>1100000</v>
      </c>
      <c r="BH100" s="1">
        <v>1100000</v>
      </c>
      <c r="BI100" s="1">
        <v>2000000</v>
      </c>
      <c r="BJ100" s="1">
        <v>2000000</v>
      </c>
      <c r="BK100" s="1">
        <v>4000000</v>
      </c>
      <c r="BL100" s="1">
        <v>4000000</v>
      </c>
      <c r="BM100" s="1">
        <v>4000000</v>
      </c>
      <c r="BN100" s="1">
        <v>4000000</v>
      </c>
      <c r="BO100" s="1">
        <v>4000000</v>
      </c>
      <c r="BP100" s="1">
        <v>3999990</v>
      </c>
      <c r="BQ100" s="1">
        <v>3999990</v>
      </c>
      <c r="BR100">
        <v>0</v>
      </c>
      <c r="BS100">
        <v>0</v>
      </c>
      <c r="BT100">
        <v>0</v>
      </c>
      <c r="BU100">
        <v>0</v>
      </c>
      <c r="BV100" s="1">
        <v>2200000</v>
      </c>
      <c r="BW100" s="1">
        <v>1100000</v>
      </c>
      <c r="BX100" s="1">
        <v>1100000</v>
      </c>
      <c r="BY100" s="1">
        <v>2200000</v>
      </c>
      <c r="BZ100" s="1">
        <v>2200000</v>
      </c>
      <c r="CA100" s="1">
        <v>2200000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1E-3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2E-3</v>
      </c>
      <c r="DJ100">
        <v>1E-3</v>
      </c>
      <c r="DK100">
        <v>0</v>
      </c>
      <c r="DL100">
        <v>0</v>
      </c>
      <c r="DM100">
        <v>0</v>
      </c>
      <c r="DN100">
        <v>0</v>
      </c>
    </row>
    <row r="101" spans="1:118">
      <c r="A101" s="2" t="s">
        <v>137</v>
      </c>
      <c r="B101" t="s">
        <v>113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58.332999999999998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</row>
    <row r="102" spans="1:118">
      <c r="A102" s="2" t="s">
        <v>138</v>
      </c>
      <c r="B102" t="s">
        <v>113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166.667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</row>
    <row r="103" spans="1:118">
      <c r="A103" s="2" t="s">
        <v>139</v>
      </c>
      <c r="B103" t="s">
        <v>113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74.236000000000004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74.236000000000004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</row>
    <row r="104" spans="1:118">
      <c r="A104" s="2" t="s">
        <v>140</v>
      </c>
      <c r="B104" t="s">
        <v>113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297.53100000000001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297.53100000000001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</row>
    <row r="105" spans="1:118">
      <c r="A105" s="2" t="s">
        <v>146</v>
      </c>
      <c r="B105" t="s">
        <v>113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166667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</row>
    <row r="106" spans="1:118">
      <c r="A106" s="2" t="s">
        <v>147</v>
      </c>
      <c r="B106" t="s">
        <v>113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187.82900000000001</v>
      </c>
      <c r="I106">
        <v>0.17100000000000001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940.00199999999995</v>
      </c>
      <c r="AP106">
        <v>940.00199999999995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752.00199999999995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940.00199999999995</v>
      </c>
      <c r="CL106">
        <v>188</v>
      </c>
      <c r="CM106">
        <v>188</v>
      </c>
      <c r="CN106">
        <v>188</v>
      </c>
      <c r="CO106">
        <v>0.17100000000000001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</row>
    <row r="107" spans="1:118">
      <c r="A107" s="2" t="s">
        <v>148</v>
      </c>
      <c r="B107" t="s">
        <v>113</v>
      </c>
      <c r="C107" t="s">
        <v>113</v>
      </c>
      <c r="D107" t="s">
        <v>113</v>
      </c>
      <c r="E107" t="s">
        <v>113</v>
      </c>
      <c r="F107" t="s">
        <v>113</v>
      </c>
      <c r="G107" t="s">
        <v>113</v>
      </c>
      <c r="H107" t="s">
        <v>113</v>
      </c>
      <c r="I107" t="s">
        <v>113</v>
      </c>
      <c r="J107" t="s">
        <v>113</v>
      </c>
      <c r="K107" t="s">
        <v>113</v>
      </c>
      <c r="L107" t="s">
        <v>113</v>
      </c>
      <c r="M107" t="s">
        <v>113</v>
      </c>
      <c r="N107" t="s">
        <v>113</v>
      </c>
      <c r="O107" t="s">
        <v>113</v>
      </c>
      <c r="P107" t="s">
        <v>113</v>
      </c>
      <c r="Q107" t="s">
        <v>113</v>
      </c>
      <c r="R107" t="s">
        <v>113</v>
      </c>
      <c r="S107" t="s">
        <v>113</v>
      </c>
      <c r="T107" t="s">
        <v>113</v>
      </c>
      <c r="U107" t="s">
        <v>113</v>
      </c>
      <c r="V107" t="s">
        <v>113</v>
      </c>
      <c r="W107" t="s">
        <v>113</v>
      </c>
      <c r="X107" t="s">
        <v>113</v>
      </c>
      <c r="Y107" t="s">
        <v>113</v>
      </c>
      <c r="Z107" t="s">
        <v>113</v>
      </c>
      <c r="AA107" t="s">
        <v>113</v>
      </c>
      <c r="AB107" t="s">
        <v>113</v>
      </c>
      <c r="AC107" t="s">
        <v>113</v>
      </c>
      <c r="AD107" t="s">
        <v>113</v>
      </c>
      <c r="AE107" t="s">
        <v>113</v>
      </c>
      <c r="AF107" t="s">
        <v>113</v>
      </c>
      <c r="AG107" t="s">
        <v>113</v>
      </c>
      <c r="AH107" t="s">
        <v>113</v>
      </c>
      <c r="AI107" t="s">
        <v>113</v>
      </c>
      <c r="AJ107" t="s">
        <v>113</v>
      </c>
      <c r="AK107" t="s">
        <v>113</v>
      </c>
      <c r="AL107" t="s">
        <v>113</v>
      </c>
      <c r="AM107" t="s">
        <v>113</v>
      </c>
      <c r="AN107" t="s">
        <v>113</v>
      </c>
      <c r="AO107" t="s">
        <v>113</v>
      </c>
      <c r="AP107" t="s">
        <v>113</v>
      </c>
      <c r="AQ107" t="s">
        <v>113</v>
      </c>
      <c r="AR107" t="s">
        <v>113</v>
      </c>
      <c r="AS107" t="s">
        <v>113</v>
      </c>
      <c r="AT107" t="s">
        <v>113</v>
      </c>
      <c r="AU107" t="s">
        <v>113</v>
      </c>
      <c r="AV107" t="s">
        <v>113</v>
      </c>
      <c r="AW107" t="s">
        <v>113</v>
      </c>
      <c r="AX107" t="s">
        <v>113</v>
      </c>
      <c r="AY107" t="s">
        <v>113</v>
      </c>
      <c r="AZ107" t="s">
        <v>113</v>
      </c>
      <c r="BA107">
        <v>6250.0119999999997</v>
      </c>
      <c r="BB107" t="s">
        <v>113</v>
      </c>
      <c r="BC107" t="s">
        <v>113</v>
      </c>
      <c r="BD107" t="s">
        <v>113</v>
      </c>
      <c r="BE107" t="s">
        <v>113</v>
      </c>
      <c r="BF107" t="s">
        <v>113</v>
      </c>
      <c r="BG107" t="s">
        <v>113</v>
      </c>
      <c r="BH107" t="s">
        <v>113</v>
      </c>
      <c r="BI107" t="s">
        <v>113</v>
      </c>
      <c r="BJ107" t="s">
        <v>113</v>
      </c>
      <c r="BK107" t="s">
        <v>113</v>
      </c>
      <c r="BL107" t="s">
        <v>113</v>
      </c>
      <c r="BM107" t="s">
        <v>113</v>
      </c>
      <c r="BN107" t="s">
        <v>113</v>
      </c>
      <c r="BO107" t="s">
        <v>113</v>
      </c>
      <c r="BP107" t="s">
        <v>113</v>
      </c>
      <c r="BQ107" t="s">
        <v>113</v>
      </c>
      <c r="BR107" t="s">
        <v>113</v>
      </c>
      <c r="BS107" t="s">
        <v>113</v>
      </c>
      <c r="BT107" t="s">
        <v>113</v>
      </c>
      <c r="BU107" t="s">
        <v>113</v>
      </c>
      <c r="BV107" t="s">
        <v>113</v>
      </c>
      <c r="BW107" t="s">
        <v>113</v>
      </c>
      <c r="BX107" t="s">
        <v>113</v>
      </c>
      <c r="BY107" t="s">
        <v>113</v>
      </c>
      <c r="BZ107" t="s">
        <v>113</v>
      </c>
      <c r="CA107" t="s">
        <v>113</v>
      </c>
      <c r="CB107" t="s">
        <v>113</v>
      </c>
      <c r="CC107" t="s">
        <v>113</v>
      </c>
      <c r="CD107" t="s">
        <v>113</v>
      </c>
      <c r="CE107" t="s">
        <v>113</v>
      </c>
      <c r="CF107" t="s">
        <v>113</v>
      </c>
      <c r="CG107" t="s">
        <v>113</v>
      </c>
      <c r="CH107" t="s">
        <v>113</v>
      </c>
      <c r="CI107" t="s">
        <v>113</v>
      </c>
      <c r="CJ107" t="s">
        <v>113</v>
      </c>
      <c r="CK107" t="s">
        <v>113</v>
      </c>
      <c r="CL107" t="s">
        <v>113</v>
      </c>
      <c r="CM107" t="s">
        <v>113</v>
      </c>
      <c r="CN107" t="s">
        <v>113</v>
      </c>
      <c r="CO107" t="s">
        <v>113</v>
      </c>
      <c r="CP107" t="s">
        <v>113</v>
      </c>
      <c r="CQ107" t="s">
        <v>113</v>
      </c>
      <c r="CR107" t="s">
        <v>113</v>
      </c>
      <c r="CS107" t="s">
        <v>113</v>
      </c>
      <c r="CT107" t="s">
        <v>113</v>
      </c>
      <c r="CU107" t="s">
        <v>113</v>
      </c>
      <c r="CV107" t="s">
        <v>113</v>
      </c>
      <c r="CW107" t="s">
        <v>113</v>
      </c>
      <c r="CX107" t="s">
        <v>113</v>
      </c>
      <c r="CY107" t="s">
        <v>113</v>
      </c>
      <c r="CZ107" t="s">
        <v>113</v>
      </c>
      <c r="DA107" t="s">
        <v>113</v>
      </c>
      <c r="DB107" t="s">
        <v>113</v>
      </c>
      <c r="DC107" t="s">
        <v>113</v>
      </c>
      <c r="DD107" t="s">
        <v>113</v>
      </c>
      <c r="DE107" t="s">
        <v>113</v>
      </c>
      <c r="DF107" t="s">
        <v>113</v>
      </c>
      <c r="DG107" t="s">
        <v>113</v>
      </c>
      <c r="DH107" t="s">
        <v>113</v>
      </c>
      <c r="DI107" t="s">
        <v>113</v>
      </c>
      <c r="DJ107" t="s">
        <v>113</v>
      </c>
      <c r="DK107" t="s">
        <v>113</v>
      </c>
      <c r="DL107" t="s">
        <v>113</v>
      </c>
      <c r="DM107" t="s">
        <v>113</v>
      </c>
      <c r="DN107" t="s">
        <v>113</v>
      </c>
    </row>
    <row r="108" spans="1:118">
      <c r="A108" s="2" t="s">
        <v>149</v>
      </c>
      <c r="B108" t="s">
        <v>113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1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0.40200000000000002</v>
      </c>
      <c r="AP108">
        <v>0.78900000000000003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1</v>
      </c>
      <c r="AZ108">
        <v>0</v>
      </c>
      <c r="BA108">
        <v>1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1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3.0000000000000001E-3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</row>
    <row r="109" spans="1:118">
      <c r="A109" s="2" t="s">
        <v>112</v>
      </c>
      <c r="B109" t="s">
        <v>113</v>
      </c>
      <c r="C109" t="s">
        <v>113</v>
      </c>
      <c r="D109" t="s">
        <v>113</v>
      </c>
      <c r="E109" t="s">
        <v>113</v>
      </c>
      <c r="F109" t="s">
        <v>113</v>
      </c>
      <c r="G109" t="s">
        <v>113</v>
      </c>
      <c r="H109" t="s">
        <v>113</v>
      </c>
      <c r="I109" t="s">
        <v>113</v>
      </c>
      <c r="J109" t="s">
        <v>113</v>
      </c>
      <c r="K109" t="s">
        <v>113</v>
      </c>
      <c r="L109" t="s">
        <v>113</v>
      </c>
      <c r="M109" t="s">
        <v>113</v>
      </c>
      <c r="N109" t="s">
        <v>113</v>
      </c>
      <c r="O109" t="s">
        <v>113</v>
      </c>
      <c r="P109" t="s">
        <v>113</v>
      </c>
      <c r="Q109" t="s">
        <v>113</v>
      </c>
      <c r="R109" t="s">
        <v>113</v>
      </c>
      <c r="S109" t="s">
        <v>113</v>
      </c>
      <c r="T109" t="s">
        <v>113</v>
      </c>
      <c r="U109" t="s">
        <v>113</v>
      </c>
      <c r="V109" t="s">
        <v>113</v>
      </c>
      <c r="W109" t="s">
        <v>113</v>
      </c>
      <c r="X109" t="s">
        <v>113</v>
      </c>
      <c r="Y109" t="s">
        <v>113</v>
      </c>
      <c r="Z109" t="s">
        <v>113</v>
      </c>
      <c r="AA109" t="s">
        <v>113</v>
      </c>
      <c r="AB109" t="s">
        <v>113</v>
      </c>
      <c r="AC109" t="s">
        <v>113</v>
      </c>
      <c r="AD109" t="s">
        <v>113</v>
      </c>
      <c r="AE109" t="s">
        <v>113</v>
      </c>
      <c r="AF109" t="s">
        <v>113</v>
      </c>
      <c r="AG109" t="s">
        <v>113</v>
      </c>
      <c r="AH109" t="s">
        <v>113</v>
      </c>
      <c r="AI109" t="s">
        <v>113</v>
      </c>
      <c r="AJ109" t="s">
        <v>113</v>
      </c>
      <c r="AK109" t="s">
        <v>113</v>
      </c>
      <c r="AL109" t="s">
        <v>113</v>
      </c>
      <c r="AM109" t="s">
        <v>113</v>
      </c>
      <c r="AN109" t="s">
        <v>113</v>
      </c>
      <c r="AO109">
        <v>89.8</v>
      </c>
      <c r="AP109">
        <v>80</v>
      </c>
      <c r="AQ109" t="s">
        <v>113</v>
      </c>
      <c r="AR109" t="s">
        <v>113</v>
      </c>
      <c r="AS109" t="s">
        <v>113</v>
      </c>
      <c r="AT109" t="s">
        <v>113</v>
      </c>
      <c r="AU109" t="s">
        <v>113</v>
      </c>
      <c r="AV109" t="s">
        <v>113</v>
      </c>
      <c r="AW109" t="s">
        <v>113</v>
      </c>
      <c r="AX109" t="s">
        <v>113</v>
      </c>
      <c r="AY109">
        <v>80</v>
      </c>
      <c r="AZ109" t="s">
        <v>113</v>
      </c>
      <c r="BA109" t="s">
        <v>113</v>
      </c>
      <c r="BB109" t="s">
        <v>113</v>
      </c>
      <c r="BC109" t="s">
        <v>113</v>
      </c>
      <c r="BD109" t="s">
        <v>113</v>
      </c>
      <c r="BE109" t="s">
        <v>113</v>
      </c>
      <c r="BF109" t="s">
        <v>113</v>
      </c>
      <c r="BG109" t="s">
        <v>113</v>
      </c>
      <c r="BH109" t="s">
        <v>113</v>
      </c>
      <c r="BI109" t="s">
        <v>113</v>
      </c>
      <c r="BJ109" t="s">
        <v>113</v>
      </c>
      <c r="BK109" t="s">
        <v>113</v>
      </c>
      <c r="BL109" t="s">
        <v>113</v>
      </c>
      <c r="BM109" t="s">
        <v>113</v>
      </c>
      <c r="BN109" t="s">
        <v>113</v>
      </c>
      <c r="BO109" t="s">
        <v>113</v>
      </c>
      <c r="BP109" t="s">
        <v>113</v>
      </c>
      <c r="BQ109" t="s">
        <v>113</v>
      </c>
      <c r="BR109" t="s">
        <v>113</v>
      </c>
      <c r="BS109" t="s">
        <v>113</v>
      </c>
      <c r="BT109" t="s">
        <v>113</v>
      </c>
      <c r="BU109" t="s">
        <v>113</v>
      </c>
      <c r="BV109" t="s">
        <v>113</v>
      </c>
      <c r="BW109" t="s">
        <v>113</v>
      </c>
      <c r="BX109" t="s">
        <v>113</v>
      </c>
      <c r="BY109" t="s">
        <v>113</v>
      </c>
      <c r="BZ109" t="s">
        <v>113</v>
      </c>
      <c r="CA109" t="s">
        <v>113</v>
      </c>
      <c r="CB109">
        <v>2698</v>
      </c>
      <c r="CC109" t="s">
        <v>113</v>
      </c>
      <c r="CD109" t="s">
        <v>113</v>
      </c>
      <c r="CE109" t="s">
        <v>113</v>
      </c>
      <c r="CF109" t="s">
        <v>113</v>
      </c>
      <c r="CG109" t="s">
        <v>113</v>
      </c>
      <c r="CH109" t="s">
        <v>113</v>
      </c>
      <c r="CI109" t="s">
        <v>113</v>
      </c>
      <c r="CJ109" t="s">
        <v>113</v>
      </c>
      <c r="CK109">
        <v>2698</v>
      </c>
      <c r="CL109" t="s">
        <v>113</v>
      </c>
      <c r="CM109" t="s">
        <v>113</v>
      </c>
      <c r="CN109" t="s">
        <v>113</v>
      </c>
      <c r="CO109" t="s">
        <v>113</v>
      </c>
      <c r="CP109" t="s">
        <v>113</v>
      </c>
      <c r="CQ109" t="s">
        <v>113</v>
      </c>
      <c r="CR109" t="s">
        <v>113</v>
      </c>
      <c r="CS109" t="s">
        <v>113</v>
      </c>
      <c r="CT109" t="s">
        <v>113</v>
      </c>
      <c r="CU109" t="s">
        <v>113</v>
      </c>
      <c r="CV109" t="s">
        <v>113</v>
      </c>
      <c r="CW109" t="s">
        <v>113</v>
      </c>
      <c r="CX109" t="s">
        <v>113</v>
      </c>
      <c r="CY109" t="s">
        <v>113</v>
      </c>
      <c r="CZ109" t="s">
        <v>113</v>
      </c>
      <c r="DA109" t="s">
        <v>113</v>
      </c>
      <c r="DB109" t="s">
        <v>113</v>
      </c>
      <c r="DC109" t="s">
        <v>113</v>
      </c>
      <c r="DD109" t="s">
        <v>113</v>
      </c>
      <c r="DE109" t="s">
        <v>113</v>
      </c>
      <c r="DF109" t="s">
        <v>113</v>
      </c>
      <c r="DG109" t="s">
        <v>113</v>
      </c>
      <c r="DH109" t="s">
        <v>113</v>
      </c>
      <c r="DI109" t="s">
        <v>113</v>
      </c>
      <c r="DJ109" t="s">
        <v>113</v>
      </c>
      <c r="DK109" t="s">
        <v>113</v>
      </c>
      <c r="DL109" t="s">
        <v>113</v>
      </c>
      <c r="DM109" t="s">
        <v>113</v>
      </c>
      <c r="DN109" t="s">
        <v>113</v>
      </c>
    </row>
    <row r="110" spans="1:118">
      <c r="A110" s="2" t="s">
        <v>114</v>
      </c>
      <c r="B110" t="s">
        <v>113</v>
      </c>
      <c r="C110">
        <v>100</v>
      </c>
      <c r="D110" t="s">
        <v>113</v>
      </c>
      <c r="E110" t="s">
        <v>113</v>
      </c>
      <c r="F110">
        <v>14.7</v>
      </c>
      <c r="G110">
        <v>100</v>
      </c>
      <c r="H110">
        <v>580.02</v>
      </c>
      <c r="I110">
        <v>579.44000000000005</v>
      </c>
      <c r="J110">
        <v>100</v>
      </c>
      <c r="K110">
        <v>100</v>
      </c>
      <c r="L110" t="s">
        <v>113</v>
      </c>
      <c r="M110">
        <v>100</v>
      </c>
      <c r="N110">
        <v>100</v>
      </c>
      <c r="O110">
        <v>100</v>
      </c>
      <c r="P110">
        <v>100</v>
      </c>
      <c r="Q110">
        <v>100</v>
      </c>
      <c r="R110">
        <v>100</v>
      </c>
      <c r="S110">
        <v>100</v>
      </c>
      <c r="T110">
        <v>100</v>
      </c>
      <c r="U110">
        <v>100</v>
      </c>
      <c r="V110">
        <v>100</v>
      </c>
      <c r="W110">
        <v>100</v>
      </c>
      <c r="X110">
        <v>100</v>
      </c>
      <c r="Y110">
        <v>100</v>
      </c>
      <c r="Z110">
        <v>100</v>
      </c>
      <c r="AA110">
        <v>150</v>
      </c>
      <c r="AB110">
        <v>80</v>
      </c>
      <c r="AC110">
        <v>40</v>
      </c>
      <c r="AD110">
        <v>40</v>
      </c>
      <c r="AE110">
        <v>170</v>
      </c>
      <c r="AF110">
        <v>170</v>
      </c>
      <c r="AG110">
        <v>380</v>
      </c>
      <c r="AH110">
        <v>380</v>
      </c>
      <c r="AI110">
        <v>700</v>
      </c>
      <c r="AJ110">
        <v>700</v>
      </c>
      <c r="AK110">
        <v>310</v>
      </c>
      <c r="AL110">
        <v>310</v>
      </c>
      <c r="AM110">
        <v>310</v>
      </c>
      <c r="AN110">
        <v>310</v>
      </c>
      <c r="AO110">
        <v>653</v>
      </c>
      <c r="AP110">
        <v>14.7</v>
      </c>
      <c r="AQ110">
        <v>100</v>
      </c>
      <c r="AR110">
        <v>100</v>
      </c>
      <c r="AS110" t="s">
        <v>113</v>
      </c>
      <c r="AT110">
        <v>100</v>
      </c>
      <c r="AU110">
        <v>40</v>
      </c>
      <c r="AV110">
        <v>40</v>
      </c>
      <c r="AW110">
        <v>40</v>
      </c>
      <c r="AX110">
        <v>310</v>
      </c>
      <c r="AY110">
        <v>653</v>
      </c>
      <c r="AZ110">
        <v>653</v>
      </c>
      <c r="BA110">
        <v>14.7</v>
      </c>
      <c r="BB110">
        <v>500</v>
      </c>
      <c r="BC110">
        <v>500</v>
      </c>
      <c r="BD110">
        <v>500</v>
      </c>
      <c r="BE110">
        <v>100</v>
      </c>
      <c r="BF110">
        <v>100</v>
      </c>
      <c r="BG110">
        <v>100</v>
      </c>
      <c r="BH110">
        <v>100</v>
      </c>
      <c r="BI110">
        <v>325</v>
      </c>
      <c r="BJ110">
        <v>310</v>
      </c>
      <c r="BK110" t="s">
        <v>113</v>
      </c>
      <c r="BL110">
        <v>310</v>
      </c>
      <c r="BM110">
        <v>310</v>
      </c>
      <c r="BN110">
        <v>150</v>
      </c>
      <c r="BO110">
        <v>150</v>
      </c>
      <c r="BP110">
        <v>80</v>
      </c>
      <c r="BQ110">
        <v>80</v>
      </c>
      <c r="BR110">
        <v>100</v>
      </c>
      <c r="BS110">
        <v>100</v>
      </c>
      <c r="BT110">
        <v>100</v>
      </c>
      <c r="BU110">
        <v>100</v>
      </c>
      <c r="BV110">
        <v>100</v>
      </c>
      <c r="BW110">
        <v>480</v>
      </c>
      <c r="BX110">
        <v>480</v>
      </c>
      <c r="BY110">
        <v>100</v>
      </c>
      <c r="BZ110">
        <v>480</v>
      </c>
      <c r="CA110">
        <v>480</v>
      </c>
      <c r="CB110">
        <v>580.15</v>
      </c>
      <c r="CC110">
        <v>725</v>
      </c>
      <c r="CD110">
        <v>290</v>
      </c>
      <c r="CE110">
        <v>290</v>
      </c>
      <c r="CF110">
        <v>290</v>
      </c>
      <c r="CG110">
        <v>246.38</v>
      </c>
      <c r="CH110">
        <v>246.38</v>
      </c>
      <c r="CI110">
        <v>246.38</v>
      </c>
      <c r="CJ110">
        <v>246.38</v>
      </c>
      <c r="CK110">
        <v>580.15</v>
      </c>
      <c r="CL110">
        <v>580.15</v>
      </c>
      <c r="CM110">
        <v>580.15</v>
      </c>
      <c r="CN110">
        <v>580.15</v>
      </c>
      <c r="CO110">
        <v>580.02</v>
      </c>
      <c r="CP110">
        <v>579.44000000000005</v>
      </c>
      <c r="CQ110">
        <v>579</v>
      </c>
      <c r="CR110">
        <v>579</v>
      </c>
      <c r="CS110">
        <v>500</v>
      </c>
      <c r="CT110">
        <v>500</v>
      </c>
      <c r="CU110">
        <v>500</v>
      </c>
      <c r="CV110" t="s">
        <v>113</v>
      </c>
      <c r="CW110" t="s">
        <v>113</v>
      </c>
      <c r="CX110">
        <v>480</v>
      </c>
      <c r="CY110">
        <v>480</v>
      </c>
      <c r="CZ110">
        <v>480</v>
      </c>
      <c r="DA110">
        <v>480</v>
      </c>
      <c r="DB110" t="s">
        <v>113</v>
      </c>
      <c r="DC110">
        <v>325</v>
      </c>
      <c r="DD110">
        <v>325</v>
      </c>
      <c r="DE110">
        <v>325</v>
      </c>
      <c r="DF110" t="s">
        <v>113</v>
      </c>
      <c r="DG110" t="s">
        <v>113</v>
      </c>
      <c r="DH110">
        <v>500</v>
      </c>
      <c r="DI110">
        <v>100</v>
      </c>
      <c r="DJ110">
        <v>480</v>
      </c>
      <c r="DK110">
        <v>170</v>
      </c>
      <c r="DL110">
        <v>725</v>
      </c>
      <c r="DM110">
        <v>290</v>
      </c>
      <c r="DN110">
        <v>14.7</v>
      </c>
    </row>
    <row r="111" spans="1:118">
      <c r="A111" s="2" t="s">
        <v>115</v>
      </c>
      <c r="B111" t="s">
        <v>113</v>
      </c>
      <c r="C111" t="s">
        <v>113</v>
      </c>
      <c r="D111" t="s">
        <v>113</v>
      </c>
      <c r="E111" t="s">
        <v>113</v>
      </c>
      <c r="F111" t="s">
        <v>113</v>
      </c>
      <c r="G111" t="s">
        <v>113</v>
      </c>
      <c r="H111" t="s">
        <v>113</v>
      </c>
      <c r="I111" t="s">
        <v>113</v>
      </c>
      <c r="J111" t="s">
        <v>113</v>
      </c>
      <c r="K111" t="s">
        <v>113</v>
      </c>
      <c r="L111" t="s">
        <v>113</v>
      </c>
      <c r="M111" t="s">
        <v>113</v>
      </c>
      <c r="N111" t="s">
        <v>113</v>
      </c>
      <c r="O111" t="s">
        <v>113</v>
      </c>
      <c r="P111" t="s">
        <v>113</v>
      </c>
      <c r="Q111" t="s">
        <v>113</v>
      </c>
      <c r="R111" t="s">
        <v>113</v>
      </c>
      <c r="S111" t="s">
        <v>113</v>
      </c>
      <c r="T111" t="s">
        <v>113</v>
      </c>
      <c r="U111" t="s">
        <v>113</v>
      </c>
      <c r="V111" t="s">
        <v>113</v>
      </c>
      <c r="W111" t="s">
        <v>113</v>
      </c>
      <c r="X111" t="s">
        <v>113</v>
      </c>
      <c r="Y111" t="s">
        <v>113</v>
      </c>
      <c r="Z111" t="s">
        <v>113</v>
      </c>
      <c r="AA111" t="s">
        <v>113</v>
      </c>
      <c r="AB111" t="s">
        <v>113</v>
      </c>
      <c r="AC111" t="s">
        <v>113</v>
      </c>
      <c r="AD111" t="s">
        <v>113</v>
      </c>
      <c r="AE111" t="s">
        <v>113</v>
      </c>
      <c r="AF111" t="s">
        <v>113</v>
      </c>
      <c r="AG111" t="s">
        <v>113</v>
      </c>
      <c r="AH111" t="s">
        <v>113</v>
      </c>
      <c r="AI111" t="s">
        <v>113</v>
      </c>
      <c r="AJ111" t="s">
        <v>113</v>
      </c>
      <c r="AK111" t="s">
        <v>113</v>
      </c>
      <c r="AL111" t="s">
        <v>113</v>
      </c>
      <c r="AM111" t="s">
        <v>113</v>
      </c>
      <c r="AN111" t="s">
        <v>113</v>
      </c>
      <c r="AO111">
        <v>0</v>
      </c>
      <c r="AP111">
        <v>0</v>
      </c>
      <c r="AQ111" t="s">
        <v>113</v>
      </c>
      <c r="AR111" t="s">
        <v>113</v>
      </c>
      <c r="AS111" t="s">
        <v>113</v>
      </c>
      <c r="AT111" t="s">
        <v>113</v>
      </c>
      <c r="AU111" t="s">
        <v>113</v>
      </c>
      <c r="AV111" t="s">
        <v>113</v>
      </c>
      <c r="AW111" t="s">
        <v>113</v>
      </c>
      <c r="AX111" t="s">
        <v>113</v>
      </c>
      <c r="AY111">
        <v>0</v>
      </c>
      <c r="AZ111" t="s">
        <v>113</v>
      </c>
      <c r="BA111" t="s">
        <v>113</v>
      </c>
      <c r="BB111" t="s">
        <v>113</v>
      </c>
      <c r="BC111" t="s">
        <v>113</v>
      </c>
      <c r="BD111" t="s">
        <v>113</v>
      </c>
      <c r="BE111" t="s">
        <v>113</v>
      </c>
      <c r="BF111" t="s">
        <v>113</v>
      </c>
      <c r="BG111" t="s">
        <v>113</v>
      </c>
      <c r="BH111" t="s">
        <v>113</v>
      </c>
      <c r="BI111" t="s">
        <v>113</v>
      </c>
      <c r="BJ111" t="s">
        <v>113</v>
      </c>
      <c r="BK111" t="s">
        <v>113</v>
      </c>
      <c r="BL111" t="s">
        <v>113</v>
      </c>
      <c r="BM111" t="s">
        <v>113</v>
      </c>
      <c r="BN111" t="s">
        <v>113</v>
      </c>
      <c r="BO111" t="s">
        <v>113</v>
      </c>
      <c r="BP111" t="s">
        <v>113</v>
      </c>
      <c r="BQ111" t="s">
        <v>113</v>
      </c>
      <c r="BR111" t="s">
        <v>113</v>
      </c>
      <c r="BS111" t="s">
        <v>113</v>
      </c>
      <c r="BT111" t="s">
        <v>113</v>
      </c>
      <c r="BU111" t="s">
        <v>113</v>
      </c>
      <c r="BV111" t="s">
        <v>113</v>
      </c>
      <c r="BW111" t="s">
        <v>113</v>
      </c>
      <c r="BX111" t="s">
        <v>113</v>
      </c>
      <c r="BY111" t="s">
        <v>113</v>
      </c>
      <c r="BZ111" t="s">
        <v>113</v>
      </c>
      <c r="CA111" t="s">
        <v>113</v>
      </c>
      <c r="CB111">
        <v>0</v>
      </c>
      <c r="CC111" t="s">
        <v>113</v>
      </c>
      <c r="CD111" t="s">
        <v>113</v>
      </c>
      <c r="CE111" t="s">
        <v>113</v>
      </c>
      <c r="CF111" t="s">
        <v>113</v>
      </c>
      <c r="CG111" t="s">
        <v>113</v>
      </c>
      <c r="CH111" t="s">
        <v>113</v>
      </c>
      <c r="CI111" t="s">
        <v>113</v>
      </c>
      <c r="CJ111" t="s">
        <v>113</v>
      </c>
      <c r="CK111">
        <v>0</v>
      </c>
      <c r="CL111" t="s">
        <v>113</v>
      </c>
      <c r="CM111" t="s">
        <v>113</v>
      </c>
      <c r="CN111" t="s">
        <v>113</v>
      </c>
      <c r="CO111" t="s">
        <v>113</v>
      </c>
      <c r="CP111" t="s">
        <v>113</v>
      </c>
      <c r="CQ111" t="s">
        <v>113</v>
      </c>
      <c r="CR111" t="s">
        <v>113</v>
      </c>
      <c r="CS111" t="s">
        <v>113</v>
      </c>
      <c r="CT111" t="s">
        <v>113</v>
      </c>
      <c r="CU111" t="s">
        <v>113</v>
      </c>
      <c r="CV111" t="s">
        <v>113</v>
      </c>
      <c r="CW111" t="s">
        <v>113</v>
      </c>
      <c r="CX111" t="s">
        <v>113</v>
      </c>
      <c r="CY111" t="s">
        <v>113</v>
      </c>
      <c r="CZ111" t="s">
        <v>113</v>
      </c>
      <c r="DA111" t="s">
        <v>113</v>
      </c>
      <c r="DB111" t="s">
        <v>113</v>
      </c>
      <c r="DC111" t="s">
        <v>113</v>
      </c>
      <c r="DD111" t="s">
        <v>113</v>
      </c>
      <c r="DE111" t="s">
        <v>113</v>
      </c>
      <c r="DF111" t="s">
        <v>113</v>
      </c>
      <c r="DG111" t="s">
        <v>113</v>
      </c>
      <c r="DH111" t="s">
        <v>113</v>
      </c>
      <c r="DI111" t="s">
        <v>113</v>
      </c>
      <c r="DJ111" t="s">
        <v>113</v>
      </c>
      <c r="DK111" t="s">
        <v>113</v>
      </c>
      <c r="DL111" t="s">
        <v>113</v>
      </c>
      <c r="DM111" t="s">
        <v>113</v>
      </c>
      <c r="DN111" t="s">
        <v>113</v>
      </c>
    </row>
    <row r="112" spans="1:118">
      <c r="A112" s="2" t="s">
        <v>116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10865.34</v>
      </c>
      <c r="AP112">
        <v>10865.34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4.266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2.63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2.63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</row>
    <row r="113" spans="1:118">
      <c r="A113" s="2" t="s">
        <v>117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130503.594</v>
      </c>
      <c r="AP113">
        <v>130503.594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225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371.767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371.767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</row>
    <row r="114" spans="1:118">
      <c r="A114" s="2" t="s">
        <v>118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929.08799999999997</v>
      </c>
      <c r="AP114">
        <v>929.08799999999997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0.54500000000000004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1.264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1.264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</row>
    <row r="115" spans="1:118">
      <c r="A115" s="2" t="s">
        <v>119</v>
      </c>
      <c r="B115" t="s">
        <v>113</v>
      </c>
      <c r="C115" t="s">
        <v>113</v>
      </c>
      <c r="D115" t="s">
        <v>113</v>
      </c>
      <c r="E115" t="s">
        <v>113</v>
      </c>
      <c r="F115" t="s">
        <v>113</v>
      </c>
      <c r="G115" t="s">
        <v>113</v>
      </c>
      <c r="H115" t="s">
        <v>113</v>
      </c>
      <c r="I115" t="s">
        <v>113</v>
      </c>
      <c r="J115" t="s">
        <v>113</v>
      </c>
      <c r="K115" t="s">
        <v>113</v>
      </c>
      <c r="L115" t="s">
        <v>113</v>
      </c>
      <c r="M115" t="s">
        <v>113</v>
      </c>
      <c r="N115" t="s">
        <v>113</v>
      </c>
      <c r="O115" t="s">
        <v>113</v>
      </c>
      <c r="P115" t="s">
        <v>113</v>
      </c>
      <c r="Q115" t="s">
        <v>113</v>
      </c>
      <c r="R115" t="s">
        <v>113</v>
      </c>
      <c r="S115" t="s">
        <v>113</v>
      </c>
      <c r="T115" t="s">
        <v>113</v>
      </c>
      <c r="U115" t="s">
        <v>113</v>
      </c>
      <c r="V115" t="s">
        <v>113</v>
      </c>
      <c r="W115" t="s">
        <v>113</v>
      </c>
      <c r="X115" t="s">
        <v>113</v>
      </c>
      <c r="Y115" t="s">
        <v>113</v>
      </c>
      <c r="Z115" t="s">
        <v>113</v>
      </c>
      <c r="AA115" t="s">
        <v>113</v>
      </c>
      <c r="AB115" t="s">
        <v>113</v>
      </c>
      <c r="AC115" t="s">
        <v>113</v>
      </c>
      <c r="AD115" t="s">
        <v>113</v>
      </c>
      <c r="AE115" t="s">
        <v>113</v>
      </c>
      <c r="AF115" t="s">
        <v>113</v>
      </c>
      <c r="AG115" t="s">
        <v>113</v>
      </c>
      <c r="AH115" t="s">
        <v>113</v>
      </c>
      <c r="AI115" t="s">
        <v>113</v>
      </c>
      <c r="AJ115" t="s">
        <v>113</v>
      </c>
      <c r="AK115" t="s">
        <v>113</v>
      </c>
      <c r="AL115" t="s">
        <v>113</v>
      </c>
      <c r="AM115" t="s">
        <v>113</v>
      </c>
      <c r="AN115" t="s">
        <v>113</v>
      </c>
      <c r="AO115">
        <v>0.28699999999999998</v>
      </c>
      <c r="AP115">
        <v>6.6000000000000003E-2</v>
      </c>
      <c r="AQ115" t="s">
        <v>113</v>
      </c>
      <c r="AR115" t="s">
        <v>113</v>
      </c>
      <c r="AS115" t="s">
        <v>113</v>
      </c>
      <c r="AT115" t="s">
        <v>113</v>
      </c>
      <c r="AU115" t="s">
        <v>113</v>
      </c>
      <c r="AV115" t="s">
        <v>113</v>
      </c>
      <c r="AW115" t="s">
        <v>113</v>
      </c>
      <c r="AX115" t="s">
        <v>113</v>
      </c>
      <c r="AY115">
        <v>0</v>
      </c>
      <c r="AZ115" t="s">
        <v>113</v>
      </c>
      <c r="BA115" t="s">
        <v>113</v>
      </c>
      <c r="BB115" t="s">
        <v>113</v>
      </c>
      <c r="BC115" t="s">
        <v>113</v>
      </c>
      <c r="BD115" t="s">
        <v>113</v>
      </c>
      <c r="BE115" t="s">
        <v>113</v>
      </c>
      <c r="BF115" t="s">
        <v>113</v>
      </c>
      <c r="BG115" t="s">
        <v>113</v>
      </c>
      <c r="BH115" t="s">
        <v>113</v>
      </c>
      <c r="BI115" t="s">
        <v>113</v>
      </c>
      <c r="BJ115" t="s">
        <v>113</v>
      </c>
      <c r="BK115" t="s">
        <v>113</v>
      </c>
      <c r="BL115" t="s">
        <v>113</v>
      </c>
      <c r="BM115" t="s">
        <v>113</v>
      </c>
      <c r="BN115" t="s">
        <v>113</v>
      </c>
      <c r="BO115" t="s">
        <v>113</v>
      </c>
      <c r="BP115" t="s">
        <v>113</v>
      </c>
      <c r="BQ115" t="s">
        <v>113</v>
      </c>
      <c r="BR115" t="s">
        <v>113</v>
      </c>
      <c r="BS115" t="s">
        <v>113</v>
      </c>
      <c r="BT115" t="s">
        <v>113</v>
      </c>
      <c r="BU115" t="s">
        <v>113</v>
      </c>
      <c r="BV115" t="s">
        <v>113</v>
      </c>
      <c r="BW115" t="s">
        <v>113</v>
      </c>
      <c r="BX115" t="s">
        <v>113</v>
      </c>
      <c r="BY115" t="s">
        <v>113</v>
      </c>
      <c r="BZ115" t="s">
        <v>113</v>
      </c>
      <c r="CA115" t="s">
        <v>113</v>
      </c>
      <c r="CB115">
        <v>-0.97099999999999997</v>
      </c>
      <c r="CC115" t="s">
        <v>113</v>
      </c>
      <c r="CD115" t="s">
        <v>113</v>
      </c>
      <c r="CE115" t="s">
        <v>113</v>
      </c>
      <c r="CF115" t="s">
        <v>113</v>
      </c>
      <c r="CG115" t="s">
        <v>113</v>
      </c>
      <c r="CH115" t="s">
        <v>113</v>
      </c>
      <c r="CI115" t="s">
        <v>113</v>
      </c>
      <c r="CJ115" t="s">
        <v>113</v>
      </c>
      <c r="CK115">
        <v>-0.97099999999999997</v>
      </c>
      <c r="CL115" t="s">
        <v>113</v>
      </c>
      <c r="CM115" t="s">
        <v>113</v>
      </c>
      <c r="CN115" t="s">
        <v>113</v>
      </c>
      <c r="CO115" t="s">
        <v>113</v>
      </c>
      <c r="CP115" t="s">
        <v>113</v>
      </c>
      <c r="CQ115" t="s">
        <v>113</v>
      </c>
      <c r="CR115" t="s">
        <v>113</v>
      </c>
      <c r="CS115" t="s">
        <v>113</v>
      </c>
      <c r="CT115" t="s">
        <v>113</v>
      </c>
      <c r="CU115" t="s">
        <v>113</v>
      </c>
      <c r="CV115" t="s">
        <v>113</v>
      </c>
      <c r="CW115" t="s">
        <v>113</v>
      </c>
      <c r="CX115" t="s">
        <v>113</v>
      </c>
      <c r="CY115" t="s">
        <v>113</v>
      </c>
      <c r="CZ115" t="s">
        <v>113</v>
      </c>
      <c r="DA115" t="s">
        <v>113</v>
      </c>
      <c r="DB115" t="s">
        <v>113</v>
      </c>
      <c r="DC115" t="s">
        <v>113</v>
      </c>
      <c r="DD115" t="s">
        <v>113</v>
      </c>
      <c r="DE115" t="s">
        <v>113</v>
      </c>
      <c r="DF115" t="s">
        <v>113</v>
      </c>
      <c r="DG115" t="s">
        <v>113</v>
      </c>
      <c r="DH115" t="s">
        <v>113</v>
      </c>
      <c r="DI115" t="s">
        <v>113</v>
      </c>
      <c r="DJ115" t="s">
        <v>113</v>
      </c>
      <c r="DK115" t="s">
        <v>113</v>
      </c>
      <c r="DL115" t="s">
        <v>113</v>
      </c>
      <c r="DM115" t="s">
        <v>113</v>
      </c>
      <c r="DN115" t="s">
        <v>113</v>
      </c>
    </row>
    <row r="116" spans="1:118">
      <c r="A116" s="2" t="s">
        <v>117</v>
      </c>
      <c r="B116" t="s">
        <v>113</v>
      </c>
      <c r="C116" t="s">
        <v>113</v>
      </c>
      <c r="D116" t="s">
        <v>113</v>
      </c>
      <c r="E116" t="s">
        <v>113</v>
      </c>
      <c r="F116" t="s">
        <v>113</v>
      </c>
      <c r="G116" t="s">
        <v>113</v>
      </c>
      <c r="H116" t="s">
        <v>113</v>
      </c>
      <c r="I116" t="s">
        <v>113</v>
      </c>
      <c r="J116" t="s">
        <v>113</v>
      </c>
      <c r="K116" t="s">
        <v>113</v>
      </c>
      <c r="L116" t="s">
        <v>113</v>
      </c>
      <c r="M116" t="s">
        <v>113</v>
      </c>
      <c r="N116" t="s">
        <v>113</v>
      </c>
      <c r="O116" t="s">
        <v>113</v>
      </c>
      <c r="P116" t="s">
        <v>113</v>
      </c>
      <c r="Q116" t="s">
        <v>113</v>
      </c>
      <c r="R116" t="s">
        <v>113</v>
      </c>
      <c r="S116" t="s">
        <v>113</v>
      </c>
      <c r="T116" t="s">
        <v>113</v>
      </c>
      <c r="U116" t="s">
        <v>113</v>
      </c>
      <c r="V116" t="s">
        <v>113</v>
      </c>
      <c r="W116" t="s">
        <v>113</v>
      </c>
      <c r="X116" t="s">
        <v>113</v>
      </c>
      <c r="Y116" t="s">
        <v>113</v>
      </c>
      <c r="Z116" t="s">
        <v>113</v>
      </c>
      <c r="AA116" t="s">
        <v>113</v>
      </c>
      <c r="AB116" t="s">
        <v>113</v>
      </c>
      <c r="AC116" t="s">
        <v>113</v>
      </c>
      <c r="AD116" t="s">
        <v>113</v>
      </c>
      <c r="AE116" t="s">
        <v>113</v>
      </c>
      <c r="AF116" t="s">
        <v>113</v>
      </c>
      <c r="AG116" t="s">
        <v>113</v>
      </c>
      <c r="AH116" t="s">
        <v>113</v>
      </c>
      <c r="AI116" t="s">
        <v>113</v>
      </c>
      <c r="AJ116" t="s">
        <v>113</v>
      </c>
      <c r="AK116" t="s">
        <v>113</v>
      </c>
      <c r="AL116" t="s">
        <v>113</v>
      </c>
      <c r="AM116" t="s">
        <v>113</v>
      </c>
      <c r="AN116" t="s">
        <v>113</v>
      </c>
      <c r="AO116" t="s">
        <v>113</v>
      </c>
      <c r="AP116" t="s">
        <v>113</v>
      </c>
      <c r="AQ116" t="s">
        <v>113</v>
      </c>
      <c r="AR116" t="s">
        <v>113</v>
      </c>
      <c r="AS116" t="s">
        <v>113</v>
      </c>
      <c r="AT116" t="s">
        <v>113</v>
      </c>
      <c r="AU116" t="s">
        <v>113</v>
      </c>
      <c r="AV116" t="s">
        <v>113</v>
      </c>
      <c r="AW116" t="s">
        <v>113</v>
      </c>
      <c r="AX116" t="s">
        <v>113</v>
      </c>
      <c r="AY116" t="s">
        <v>113</v>
      </c>
      <c r="AZ116" t="s">
        <v>113</v>
      </c>
      <c r="BA116" t="s">
        <v>113</v>
      </c>
      <c r="BB116" t="s">
        <v>113</v>
      </c>
      <c r="BC116" t="s">
        <v>113</v>
      </c>
      <c r="BD116" t="s">
        <v>113</v>
      </c>
      <c r="BE116" t="s">
        <v>113</v>
      </c>
      <c r="BF116" t="s">
        <v>113</v>
      </c>
      <c r="BG116" t="s">
        <v>113</v>
      </c>
      <c r="BH116" t="s">
        <v>113</v>
      </c>
      <c r="BI116" t="s">
        <v>113</v>
      </c>
      <c r="BJ116" t="s">
        <v>113</v>
      </c>
      <c r="BK116" t="s">
        <v>113</v>
      </c>
      <c r="BL116" t="s">
        <v>113</v>
      </c>
      <c r="BM116" t="s">
        <v>113</v>
      </c>
      <c r="BN116" t="s">
        <v>113</v>
      </c>
      <c r="BO116" t="s">
        <v>113</v>
      </c>
      <c r="BP116" t="s">
        <v>113</v>
      </c>
      <c r="BQ116" t="s">
        <v>113</v>
      </c>
      <c r="BR116" t="s">
        <v>113</v>
      </c>
      <c r="BS116" t="s">
        <v>113</v>
      </c>
      <c r="BT116" t="s">
        <v>113</v>
      </c>
      <c r="BU116" t="s">
        <v>113</v>
      </c>
      <c r="BV116" t="s">
        <v>113</v>
      </c>
      <c r="BW116" t="s">
        <v>113</v>
      </c>
      <c r="BX116" t="s">
        <v>113</v>
      </c>
      <c r="BY116" t="s">
        <v>113</v>
      </c>
      <c r="BZ116" t="s">
        <v>113</v>
      </c>
      <c r="CA116" t="s">
        <v>113</v>
      </c>
      <c r="CB116" t="s">
        <v>113</v>
      </c>
      <c r="CC116" t="s">
        <v>113</v>
      </c>
      <c r="CD116" t="s">
        <v>113</v>
      </c>
      <c r="CE116" t="s">
        <v>113</v>
      </c>
      <c r="CF116" t="s">
        <v>113</v>
      </c>
      <c r="CG116" t="s">
        <v>113</v>
      </c>
      <c r="CH116" t="s">
        <v>113</v>
      </c>
      <c r="CI116" t="s">
        <v>113</v>
      </c>
      <c r="CJ116" t="s">
        <v>113</v>
      </c>
      <c r="CK116" t="s">
        <v>113</v>
      </c>
      <c r="CL116" t="s">
        <v>113</v>
      </c>
      <c r="CM116" t="s">
        <v>113</v>
      </c>
      <c r="CN116" t="s">
        <v>113</v>
      </c>
      <c r="CO116" t="s">
        <v>113</v>
      </c>
      <c r="CP116" t="s">
        <v>113</v>
      </c>
      <c r="CQ116" t="s">
        <v>113</v>
      </c>
      <c r="CR116" t="s">
        <v>113</v>
      </c>
      <c r="CS116" t="s">
        <v>113</v>
      </c>
      <c r="CT116" t="s">
        <v>113</v>
      </c>
      <c r="CU116" t="s">
        <v>113</v>
      </c>
      <c r="CV116" t="s">
        <v>113</v>
      </c>
      <c r="CW116" t="s">
        <v>113</v>
      </c>
      <c r="CX116" t="s">
        <v>113</v>
      </c>
      <c r="CY116" t="s">
        <v>113</v>
      </c>
      <c r="CZ116" t="s">
        <v>113</v>
      </c>
      <c r="DA116" t="s">
        <v>113</v>
      </c>
      <c r="DB116" t="s">
        <v>113</v>
      </c>
      <c r="DC116" t="s">
        <v>113</v>
      </c>
      <c r="DD116" t="s">
        <v>113</v>
      </c>
      <c r="DE116" t="s">
        <v>113</v>
      </c>
      <c r="DF116" t="s">
        <v>113</v>
      </c>
      <c r="DG116" t="s">
        <v>113</v>
      </c>
      <c r="DH116" t="s">
        <v>113</v>
      </c>
      <c r="DI116" t="s">
        <v>113</v>
      </c>
      <c r="DJ116" t="s">
        <v>113</v>
      </c>
      <c r="DK116" t="s">
        <v>113</v>
      </c>
      <c r="DL116" t="s">
        <v>113</v>
      </c>
      <c r="DM116" t="s">
        <v>113</v>
      </c>
      <c r="DN116" t="s">
        <v>113</v>
      </c>
    </row>
    <row r="117" spans="1:118">
      <c r="A117" s="2" t="s">
        <v>120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130503.594</v>
      </c>
      <c r="AP117">
        <v>130503.594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</row>
    <row r="118" spans="1:118">
      <c r="A118" s="2" t="s">
        <v>121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</row>
    <row r="119" spans="1:118">
      <c r="A119" s="2" t="s">
        <v>122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</row>
    <row r="120" spans="1:118">
      <c r="A120" s="2" t="s">
        <v>123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</row>
    <row r="121" spans="1:118">
      <c r="A121" s="2" t="s">
        <v>124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</row>
    <row r="122" spans="1:118">
      <c r="A122" s="2" t="s">
        <v>125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</row>
    <row r="123" spans="1:118">
      <c r="A123" s="2" t="s">
        <v>126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</row>
    <row r="124" spans="1:118">
      <c r="A124" s="2" t="s">
        <v>127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</row>
    <row r="125" spans="1:118">
      <c r="A125" s="2" t="s">
        <v>128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</row>
    <row r="126" spans="1:118">
      <c r="A126" s="2" t="s">
        <v>129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</row>
    <row r="127" spans="1:118">
      <c r="A127" s="2" t="s">
        <v>130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</row>
    <row r="128" spans="1:118">
      <c r="A128" s="2" t="s">
        <v>131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</row>
    <row r="129" spans="1:118">
      <c r="A129" s="2" t="s">
        <v>132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</row>
    <row r="130" spans="1:118">
      <c r="A130" s="2" t="s">
        <v>133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</row>
    <row r="131" spans="1:118">
      <c r="A131" s="2" t="s">
        <v>134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</row>
    <row r="132" spans="1:118">
      <c r="A132" s="2" t="s">
        <v>135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</row>
    <row r="133" spans="1:118">
      <c r="A133" s="2" t="s">
        <v>136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</row>
    <row r="134" spans="1:118">
      <c r="A134" s="2" t="s">
        <v>137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58.332999999999998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</row>
    <row r="135" spans="1:118">
      <c r="A135" s="2" t="s">
        <v>138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166.667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</row>
    <row r="136" spans="1:118">
      <c r="A136" s="2" t="s">
        <v>139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74.236000000000004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74.236000000000004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</row>
    <row r="137" spans="1:118">
      <c r="A137" s="2" t="s">
        <v>140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297.53100000000001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297.53100000000001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</row>
    <row r="138" spans="1:118">
      <c r="A138" s="2" t="s">
        <v>116</v>
      </c>
      <c r="B138" t="s">
        <v>113</v>
      </c>
      <c r="C138" t="s">
        <v>113</v>
      </c>
      <c r="D138" t="s">
        <v>113</v>
      </c>
      <c r="E138" t="s">
        <v>113</v>
      </c>
      <c r="F138" t="s">
        <v>113</v>
      </c>
      <c r="G138" t="s">
        <v>113</v>
      </c>
      <c r="H138" t="s">
        <v>113</v>
      </c>
      <c r="I138" t="s">
        <v>113</v>
      </c>
      <c r="J138" t="s">
        <v>113</v>
      </c>
      <c r="K138" t="s">
        <v>113</v>
      </c>
      <c r="L138" t="s">
        <v>113</v>
      </c>
      <c r="M138" t="s">
        <v>113</v>
      </c>
      <c r="N138" t="s">
        <v>113</v>
      </c>
      <c r="O138" t="s">
        <v>113</v>
      </c>
      <c r="P138" t="s">
        <v>113</v>
      </c>
      <c r="Q138" t="s">
        <v>113</v>
      </c>
      <c r="R138" t="s">
        <v>113</v>
      </c>
      <c r="S138" t="s">
        <v>113</v>
      </c>
      <c r="T138" t="s">
        <v>113</v>
      </c>
      <c r="U138" t="s">
        <v>113</v>
      </c>
      <c r="V138" t="s">
        <v>113</v>
      </c>
      <c r="W138" t="s">
        <v>113</v>
      </c>
      <c r="X138" t="s">
        <v>113</v>
      </c>
      <c r="Y138" t="s">
        <v>113</v>
      </c>
      <c r="Z138" t="s">
        <v>113</v>
      </c>
      <c r="AA138" t="s">
        <v>113</v>
      </c>
      <c r="AB138" t="s">
        <v>113</v>
      </c>
      <c r="AC138" t="s">
        <v>113</v>
      </c>
      <c r="AD138" t="s">
        <v>113</v>
      </c>
      <c r="AE138" t="s">
        <v>113</v>
      </c>
      <c r="AF138" t="s">
        <v>113</v>
      </c>
      <c r="AG138" t="s">
        <v>113</v>
      </c>
      <c r="AH138" t="s">
        <v>113</v>
      </c>
      <c r="AI138" t="s">
        <v>113</v>
      </c>
      <c r="AJ138" t="s">
        <v>113</v>
      </c>
      <c r="AK138" t="s">
        <v>113</v>
      </c>
      <c r="AL138" t="s">
        <v>113</v>
      </c>
      <c r="AM138" t="s">
        <v>113</v>
      </c>
      <c r="AN138" t="s">
        <v>113</v>
      </c>
      <c r="AO138" t="s">
        <v>113</v>
      </c>
      <c r="AP138" t="s">
        <v>113</v>
      </c>
      <c r="AQ138" t="s">
        <v>113</v>
      </c>
      <c r="AR138" t="s">
        <v>113</v>
      </c>
      <c r="AS138" t="s">
        <v>113</v>
      </c>
      <c r="AT138" t="s">
        <v>113</v>
      </c>
      <c r="AU138" t="s">
        <v>113</v>
      </c>
      <c r="AV138" t="s">
        <v>113</v>
      </c>
      <c r="AW138" t="s">
        <v>113</v>
      </c>
      <c r="AX138" t="s">
        <v>113</v>
      </c>
      <c r="AY138" t="s">
        <v>113</v>
      </c>
      <c r="AZ138" t="s">
        <v>113</v>
      </c>
      <c r="BA138" t="s">
        <v>113</v>
      </c>
      <c r="BB138" t="s">
        <v>113</v>
      </c>
      <c r="BC138" t="s">
        <v>113</v>
      </c>
      <c r="BD138" t="s">
        <v>113</v>
      </c>
      <c r="BE138" t="s">
        <v>113</v>
      </c>
      <c r="BF138" t="s">
        <v>113</v>
      </c>
      <c r="BG138" t="s">
        <v>113</v>
      </c>
      <c r="BH138" t="s">
        <v>113</v>
      </c>
      <c r="BI138" t="s">
        <v>113</v>
      </c>
      <c r="BJ138" t="s">
        <v>113</v>
      </c>
      <c r="BK138" t="s">
        <v>113</v>
      </c>
      <c r="BL138" t="s">
        <v>113</v>
      </c>
      <c r="BM138" t="s">
        <v>113</v>
      </c>
      <c r="BN138" t="s">
        <v>113</v>
      </c>
      <c r="BO138" t="s">
        <v>113</v>
      </c>
      <c r="BP138" t="s">
        <v>113</v>
      </c>
      <c r="BQ138" t="s">
        <v>113</v>
      </c>
      <c r="BR138" t="s">
        <v>113</v>
      </c>
      <c r="BS138" t="s">
        <v>113</v>
      </c>
      <c r="BT138" t="s">
        <v>113</v>
      </c>
      <c r="BU138" t="s">
        <v>113</v>
      </c>
      <c r="BV138" t="s">
        <v>113</v>
      </c>
      <c r="BW138" t="s">
        <v>113</v>
      </c>
      <c r="BX138" t="s">
        <v>113</v>
      </c>
      <c r="BY138" t="s">
        <v>113</v>
      </c>
      <c r="BZ138" t="s">
        <v>113</v>
      </c>
      <c r="CA138" t="s">
        <v>113</v>
      </c>
      <c r="CB138" t="s">
        <v>113</v>
      </c>
      <c r="CC138" t="s">
        <v>113</v>
      </c>
      <c r="CD138" t="s">
        <v>113</v>
      </c>
      <c r="CE138" t="s">
        <v>113</v>
      </c>
      <c r="CF138" t="s">
        <v>113</v>
      </c>
      <c r="CG138" t="s">
        <v>113</v>
      </c>
      <c r="CH138" t="s">
        <v>113</v>
      </c>
      <c r="CI138" t="s">
        <v>113</v>
      </c>
      <c r="CJ138" t="s">
        <v>113</v>
      </c>
      <c r="CK138" t="s">
        <v>113</v>
      </c>
      <c r="CL138" t="s">
        <v>113</v>
      </c>
      <c r="CM138" t="s">
        <v>113</v>
      </c>
      <c r="CN138" t="s">
        <v>113</v>
      </c>
      <c r="CO138" t="s">
        <v>113</v>
      </c>
      <c r="CP138" t="s">
        <v>113</v>
      </c>
      <c r="CQ138" t="s">
        <v>113</v>
      </c>
      <c r="CR138" t="s">
        <v>113</v>
      </c>
      <c r="CS138" t="s">
        <v>113</v>
      </c>
      <c r="CT138" t="s">
        <v>113</v>
      </c>
      <c r="CU138" t="s">
        <v>113</v>
      </c>
      <c r="CV138" t="s">
        <v>113</v>
      </c>
      <c r="CW138" t="s">
        <v>113</v>
      </c>
      <c r="CX138" t="s">
        <v>113</v>
      </c>
      <c r="CY138" t="s">
        <v>113</v>
      </c>
      <c r="CZ138" t="s">
        <v>113</v>
      </c>
      <c r="DA138" t="s">
        <v>113</v>
      </c>
      <c r="DB138" t="s">
        <v>113</v>
      </c>
      <c r="DC138" t="s">
        <v>113</v>
      </c>
      <c r="DD138" t="s">
        <v>113</v>
      </c>
      <c r="DE138" t="s">
        <v>113</v>
      </c>
      <c r="DF138" t="s">
        <v>113</v>
      </c>
      <c r="DG138" t="s">
        <v>113</v>
      </c>
      <c r="DH138" t="s">
        <v>113</v>
      </c>
      <c r="DI138" t="s">
        <v>113</v>
      </c>
      <c r="DJ138" t="s">
        <v>113</v>
      </c>
      <c r="DK138" t="s">
        <v>113</v>
      </c>
      <c r="DL138" t="s">
        <v>113</v>
      </c>
      <c r="DM138" t="s">
        <v>113</v>
      </c>
      <c r="DN138" t="s">
        <v>113</v>
      </c>
    </row>
    <row r="139" spans="1:118">
      <c r="A139" s="2" t="s">
        <v>120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10865.34</v>
      </c>
      <c r="AP139">
        <v>10865.34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</row>
    <row r="140" spans="1:118">
      <c r="A140" s="2" t="s">
        <v>121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</row>
    <row r="141" spans="1:118">
      <c r="A141" s="2" t="s">
        <v>122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</row>
    <row r="142" spans="1:118">
      <c r="A142" s="2" t="s">
        <v>123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>
        <v>0</v>
      </c>
      <c r="DL142">
        <v>0</v>
      </c>
      <c r="DM142">
        <v>0</v>
      </c>
      <c r="DN142">
        <v>0</v>
      </c>
    </row>
    <row r="143" spans="1:118">
      <c r="A143" s="2" t="s">
        <v>124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>
        <v>0</v>
      </c>
      <c r="DL143">
        <v>0</v>
      </c>
      <c r="DM143">
        <v>0</v>
      </c>
      <c r="DN143">
        <v>0</v>
      </c>
    </row>
    <row r="144" spans="1:118">
      <c r="A144" s="2" t="s">
        <v>125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>
        <v>0</v>
      </c>
      <c r="DL144">
        <v>0</v>
      </c>
      <c r="DM144">
        <v>0</v>
      </c>
      <c r="DN144">
        <v>0</v>
      </c>
    </row>
    <row r="145" spans="1:118">
      <c r="A145" s="2" t="s">
        <v>126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>
        <v>0</v>
      </c>
      <c r="DL145">
        <v>0</v>
      </c>
      <c r="DM145">
        <v>0</v>
      </c>
      <c r="DN145">
        <v>0</v>
      </c>
    </row>
    <row r="146" spans="1:118">
      <c r="A146" s="2" t="s">
        <v>127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>
        <v>0</v>
      </c>
      <c r="DL146">
        <v>0</v>
      </c>
      <c r="DM146">
        <v>0</v>
      </c>
      <c r="DN146">
        <v>0</v>
      </c>
    </row>
    <row r="147" spans="1:118">
      <c r="A147" s="2" t="s">
        <v>128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>
        <v>0</v>
      </c>
      <c r="DL147">
        <v>0</v>
      </c>
      <c r="DM147">
        <v>0</v>
      </c>
      <c r="DN147">
        <v>0</v>
      </c>
    </row>
    <row r="148" spans="1:118">
      <c r="A148" s="2" t="s">
        <v>129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>
        <v>0</v>
      </c>
      <c r="DL148">
        <v>0</v>
      </c>
      <c r="DM148">
        <v>0</v>
      </c>
      <c r="DN148">
        <v>0</v>
      </c>
    </row>
    <row r="149" spans="1:118">
      <c r="A149" s="2" t="s">
        <v>130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</row>
    <row r="150" spans="1:118">
      <c r="A150" s="2" t="s">
        <v>131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</row>
    <row r="151" spans="1:118">
      <c r="A151" s="2" t="s">
        <v>132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</row>
    <row r="152" spans="1:118">
      <c r="A152" s="2" t="s">
        <v>133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</row>
    <row r="153" spans="1:118">
      <c r="A153" s="2" t="s">
        <v>134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</row>
    <row r="154" spans="1:118">
      <c r="A154" s="2" t="s">
        <v>135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</row>
    <row r="155" spans="1:118">
      <c r="A155" s="2" t="s">
        <v>136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</row>
    <row r="156" spans="1:118">
      <c r="A156" s="2" t="s">
        <v>137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0.99399999999999999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</row>
    <row r="157" spans="1:118">
      <c r="A157" s="2" t="s">
        <v>138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3.2719999999999998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</row>
    <row r="158" spans="1:118">
      <c r="A158" s="2" t="s">
        <v>139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0.99399999999999999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0.99399999999999999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</row>
    <row r="159" spans="1:118">
      <c r="A159" s="2" t="s">
        <v>140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1.6359999999999999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1.6359999999999999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</row>
    <row r="160" spans="1:118">
      <c r="A160" s="2" t="s">
        <v>141</v>
      </c>
      <c r="B160" t="s">
        <v>113</v>
      </c>
      <c r="C160" t="s">
        <v>113</v>
      </c>
      <c r="D160" t="s">
        <v>113</v>
      </c>
      <c r="E160" t="s">
        <v>113</v>
      </c>
      <c r="F160" t="s">
        <v>113</v>
      </c>
      <c r="G160" t="s">
        <v>113</v>
      </c>
      <c r="H160" t="s">
        <v>113</v>
      </c>
      <c r="I160" t="s">
        <v>113</v>
      </c>
      <c r="J160" t="s">
        <v>113</v>
      </c>
      <c r="K160" t="s">
        <v>113</v>
      </c>
      <c r="L160" t="s">
        <v>113</v>
      </c>
      <c r="M160" t="s">
        <v>113</v>
      </c>
      <c r="N160" t="s">
        <v>113</v>
      </c>
      <c r="O160" t="s">
        <v>113</v>
      </c>
      <c r="P160" t="s">
        <v>113</v>
      </c>
      <c r="Q160" t="s">
        <v>113</v>
      </c>
      <c r="R160" t="s">
        <v>113</v>
      </c>
      <c r="S160" t="s">
        <v>113</v>
      </c>
      <c r="T160" t="s">
        <v>113</v>
      </c>
      <c r="U160" t="s">
        <v>113</v>
      </c>
      <c r="V160" t="s">
        <v>113</v>
      </c>
      <c r="W160" t="s">
        <v>113</v>
      </c>
      <c r="X160" t="s">
        <v>113</v>
      </c>
      <c r="Y160" t="s">
        <v>113</v>
      </c>
      <c r="Z160" t="s">
        <v>113</v>
      </c>
      <c r="AA160" t="s">
        <v>113</v>
      </c>
      <c r="AB160" t="s">
        <v>113</v>
      </c>
      <c r="AC160" t="s">
        <v>113</v>
      </c>
      <c r="AD160" t="s">
        <v>113</v>
      </c>
      <c r="AE160" t="s">
        <v>113</v>
      </c>
      <c r="AF160" t="s">
        <v>113</v>
      </c>
      <c r="AG160" t="s">
        <v>113</v>
      </c>
      <c r="AH160" t="s">
        <v>113</v>
      </c>
      <c r="AI160" t="s">
        <v>113</v>
      </c>
      <c r="AJ160" t="s">
        <v>113</v>
      </c>
      <c r="AK160" t="s">
        <v>113</v>
      </c>
      <c r="AL160" t="s">
        <v>113</v>
      </c>
      <c r="AM160" t="s">
        <v>113</v>
      </c>
      <c r="AN160" t="s">
        <v>113</v>
      </c>
      <c r="AO160" t="s">
        <v>113</v>
      </c>
      <c r="AP160" t="s">
        <v>113</v>
      </c>
      <c r="AQ160" t="s">
        <v>113</v>
      </c>
      <c r="AR160" t="s">
        <v>113</v>
      </c>
      <c r="AS160" t="s">
        <v>113</v>
      </c>
      <c r="AT160" t="s">
        <v>113</v>
      </c>
      <c r="AU160" t="s">
        <v>113</v>
      </c>
      <c r="AV160" t="s">
        <v>113</v>
      </c>
      <c r="AW160" t="s">
        <v>113</v>
      </c>
      <c r="AX160" t="s">
        <v>113</v>
      </c>
      <c r="AY160" t="s">
        <v>113</v>
      </c>
      <c r="AZ160" t="s">
        <v>113</v>
      </c>
      <c r="BA160" t="s">
        <v>113</v>
      </c>
      <c r="BB160" t="s">
        <v>113</v>
      </c>
      <c r="BC160" t="s">
        <v>113</v>
      </c>
      <c r="BD160" t="s">
        <v>113</v>
      </c>
      <c r="BE160" t="s">
        <v>113</v>
      </c>
      <c r="BF160" t="s">
        <v>113</v>
      </c>
      <c r="BG160" t="s">
        <v>113</v>
      </c>
      <c r="BH160" t="s">
        <v>113</v>
      </c>
      <c r="BI160" t="s">
        <v>113</v>
      </c>
      <c r="BJ160" t="s">
        <v>113</v>
      </c>
      <c r="BK160" t="s">
        <v>113</v>
      </c>
      <c r="BL160" t="s">
        <v>113</v>
      </c>
      <c r="BM160" t="s">
        <v>113</v>
      </c>
      <c r="BN160" t="s">
        <v>113</v>
      </c>
      <c r="BO160" t="s">
        <v>113</v>
      </c>
      <c r="BP160" t="s">
        <v>113</v>
      </c>
      <c r="BQ160" t="s">
        <v>113</v>
      </c>
      <c r="BR160" t="s">
        <v>113</v>
      </c>
      <c r="BS160" t="s">
        <v>113</v>
      </c>
      <c r="BT160" t="s">
        <v>113</v>
      </c>
      <c r="BU160" t="s">
        <v>113</v>
      </c>
      <c r="BV160" t="s">
        <v>113</v>
      </c>
      <c r="BW160" t="s">
        <v>113</v>
      </c>
      <c r="BX160" t="s">
        <v>113</v>
      </c>
      <c r="BY160" t="s">
        <v>113</v>
      </c>
      <c r="BZ160" t="s">
        <v>113</v>
      </c>
      <c r="CA160" t="s">
        <v>113</v>
      </c>
      <c r="CB160" t="s">
        <v>113</v>
      </c>
      <c r="CC160" t="s">
        <v>113</v>
      </c>
      <c r="CD160" t="s">
        <v>113</v>
      </c>
      <c r="CE160" t="s">
        <v>113</v>
      </c>
      <c r="CF160" t="s">
        <v>113</v>
      </c>
      <c r="CG160" t="s">
        <v>113</v>
      </c>
      <c r="CH160" t="s">
        <v>113</v>
      </c>
      <c r="CI160" t="s">
        <v>113</v>
      </c>
      <c r="CJ160" t="s">
        <v>113</v>
      </c>
      <c r="CK160" t="s">
        <v>113</v>
      </c>
      <c r="CL160" t="s">
        <v>113</v>
      </c>
      <c r="CM160" t="s">
        <v>113</v>
      </c>
      <c r="CN160" t="s">
        <v>113</v>
      </c>
      <c r="CO160" t="s">
        <v>113</v>
      </c>
      <c r="CP160" t="s">
        <v>113</v>
      </c>
      <c r="CQ160" t="s">
        <v>113</v>
      </c>
      <c r="CR160" t="s">
        <v>113</v>
      </c>
      <c r="CS160" t="s">
        <v>113</v>
      </c>
      <c r="CT160" t="s">
        <v>113</v>
      </c>
      <c r="CU160" t="s">
        <v>113</v>
      </c>
      <c r="CV160" t="s">
        <v>113</v>
      </c>
      <c r="CW160" t="s">
        <v>113</v>
      </c>
      <c r="CX160" t="s">
        <v>113</v>
      </c>
      <c r="CY160" t="s">
        <v>113</v>
      </c>
      <c r="CZ160" t="s">
        <v>113</v>
      </c>
      <c r="DA160" t="s">
        <v>113</v>
      </c>
      <c r="DB160" t="s">
        <v>113</v>
      </c>
      <c r="DC160" t="s">
        <v>113</v>
      </c>
      <c r="DD160" t="s">
        <v>113</v>
      </c>
      <c r="DE160" t="s">
        <v>113</v>
      </c>
      <c r="DF160" t="s">
        <v>113</v>
      </c>
      <c r="DG160" t="s">
        <v>113</v>
      </c>
      <c r="DH160" t="s">
        <v>113</v>
      </c>
      <c r="DI160" t="s">
        <v>113</v>
      </c>
      <c r="DJ160" t="s">
        <v>113</v>
      </c>
      <c r="DK160" t="s">
        <v>113</v>
      </c>
      <c r="DL160" t="s">
        <v>113</v>
      </c>
      <c r="DM160" t="s">
        <v>113</v>
      </c>
      <c r="DN160" t="s">
        <v>113</v>
      </c>
    </row>
    <row r="161" spans="1:118">
      <c r="A161" s="2" t="s">
        <v>120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1297.5920000000001</v>
      </c>
      <c r="AP161">
        <v>1297.5920000000001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</row>
    <row r="162" spans="1:118">
      <c r="A162" s="2" t="s">
        <v>121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</row>
    <row r="163" spans="1:118">
      <c r="A163" s="2" t="s">
        <v>122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</row>
    <row r="164" spans="1:118">
      <c r="A164" s="2" t="s">
        <v>123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>
        <v>0</v>
      </c>
      <c r="DL164">
        <v>0</v>
      </c>
      <c r="DM164">
        <v>0</v>
      </c>
      <c r="DN164">
        <v>0</v>
      </c>
    </row>
    <row r="165" spans="1:118">
      <c r="A165" s="2" t="s">
        <v>124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</row>
    <row r="166" spans="1:118">
      <c r="A166" s="2" t="s">
        <v>125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</row>
    <row r="167" spans="1:118">
      <c r="A167" s="2" t="s">
        <v>126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</row>
    <row r="168" spans="1:118">
      <c r="A168" s="2" t="s">
        <v>127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</row>
    <row r="169" spans="1:118">
      <c r="A169" s="2" t="s">
        <v>128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</row>
    <row r="170" spans="1:118">
      <c r="A170" s="2" t="s">
        <v>129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</row>
    <row r="171" spans="1:118">
      <c r="A171" s="2" t="s">
        <v>130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</row>
    <row r="172" spans="1:118">
      <c r="A172" s="2" t="s">
        <v>131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</row>
    <row r="173" spans="1:118">
      <c r="A173" s="2" t="s">
        <v>132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</row>
    <row r="174" spans="1:118">
      <c r="A174" s="2" t="s">
        <v>133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</row>
    <row r="175" spans="1:118">
      <c r="A175" s="2" t="s">
        <v>134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</row>
    <row r="176" spans="1:118">
      <c r="A176" s="2" t="s">
        <v>135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</row>
    <row r="177" spans="1:118">
      <c r="A177" s="2" t="s">
        <v>136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</row>
    <row r="178" spans="1:118">
      <c r="A178" s="2" t="s">
        <v>137</v>
      </c>
      <c r="B178" t="s">
        <v>113</v>
      </c>
      <c r="C178" t="s">
        <v>113</v>
      </c>
      <c r="D178" t="s">
        <v>113</v>
      </c>
      <c r="E178" t="s">
        <v>113</v>
      </c>
      <c r="F178" t="s">
        <v>113</v>
      </c>
      <c r="G178" t="s">
        <v>113</v>
      </c>
      <c r="H178" t="s">
        <v>113</v>
      </c>
      <c r="I178" t="s">
        <v>113</v>
      </c>
      <c r="J178" t="s">
        <v>113</v>
      </c>
      <c r="K178" t="s">
        <v>113</v>
      </c>
      <c r="L178" t="s">
        <v>113</v>
      </c>
      <c r="M178" t="s">
        <v>113</v>
      </c>
      <c r="N178" t="s">
        <v>113</v>
      </c>
      <c r="O178" t="s">
        <v>113</v>
      </c>
      <c r="P178" t="s">
        <v>113</v>
      </c>
      <c r="Q178" t="s">
        <v>113</v>
      </c>
      <c r="R178" t="s">
        <v>113</v>
      </c>
      <c r="S178" t="s">
        <v>113</v>
      </c>
      <c r="T178" t="s">
        <v>113</v>
      </c>
      <c r="U178" t="s">
        <v>113</v>
      </c>
      <c r="V178" t="s">
        <v>113</v>
      </c>
      <c r="W178" t="s">
        <v>113</v>
      </c>
      <c r="X178" t="s">
        <v>113</v>
      </c>
      <c r="Y178" t="s">
        <v>113</v>
      </c>
      <c r="Z178" t="s">
        <v>113</v>
      </c>
      <c r="AA178" t="s">
        <v>113</v>
      </c>
      <c r="AB178" t="s">
        <v>113</v>
      </c>
      <c r="AC178" t="s">
        <v>113</v>
      </c>
      <c r="AD178" t="s">
        <v>113</v>
      </c>
      <c r="AE178" t="s">
        <v>113</v>
      </c>
      <c r="AF178" t="s">
        <v>113</v>
      </c>
      <c r="AG178" t="s">
        <v>113</v>
      </c>
      <c r="AH178" t="s">
        <v>113</v>
      </c>
      <c r="AI178" t="s">
        <v>113</v>
      </c>
      <c r="AJ178" t="s">
        <v>113</v>
      </c>
      <c r="AK178" t="s">
        <v>113</v>
      </c>
      <c r="AL178" t="s">
        <v>113</v>
      </c>
      <c r="AM178" t="s">
        <v>113</v>
      </c>
      <c r="AN178" t="s">
        <v>113</v>
      </c>
      <c r="AO178" t="s">
        <v>113</v>
      </c>
      <c r="AP178" t="s">
        <v>113</v>
      </c>
      <c r="AQ178" t="s">
        <v>113</v>
      </c>
      <c r="AR178" t="s">
        <v>113</v>
      </c>
      <c r="AS178" t="s">
        <v>113</v>
      </c>
      <c r="AT178" t="s">
        <v>113</v>
      </c>
      <c r="AU178" t="s">
        <v>113</v>
      </c>
      <c r="AV178" t="s">
        <v>113</v>
      </c>
      <c r="AW178" t="s">
        <v>113</v>
      </c>
      <c r="AX178" t="s">
        <v>113</v>
      </c>
      <c r="AY178" t="s">
        <v>113</v>
      </c>
      <c r="AZ178" t="s">
        <v>113</v>
      </c>
      <c r="BA178" t="s">
        <v>113</v>
      </c>
      <c r="BB178" t="s">
        <v>113</v>
      </c>
      <c r="BC178" t="s">
        <v>113</v>
      </c>
      <c r="BD178" t="s">
        <v>113</v>
      </c>
      <c r="BE178" t="s">
        <v>113</v>
      </c>
      <c r="BF178" t="s">
        <v>113</v>
      </c>
      <c r="BG178" t="s">
        <v>113</v>
      </c>
      <c r="BH178" t="s">
        <v>113</v>
      </c>
      <c r="BI178" t="s">
        <v>113</v>
      </c>
      <c r="BJ178" t="s">
        <v>113</v>
      </c>
      <c r="BK178" t="s">
        <v>113</v>
      </c>
      <c r="BL178" t="s">
        <v>113</v>
      </c>
      <c r="BM178" t="s">
        <v>113</v>
      </c>
      <c r="BN178" t="s">
        <v>113</v>
      </c>
      <c r="BO178" t="s">
        <v>113</v>
      </c>
      <c r="BP178" t="s">
        <v>113</v>
      </c>
      <c r="BQ178" t="s">
        <v>113</v>
      </c>
      <c r="BR178" t="s">
        <v>113</v>
      </c>
      <c r="BS178" t="s">
        <v>113</v>
      </c>
      <c r="BT178" t="s">
        <v>113</v>
      </c>
      <c r="BU178" t="s">
        <v>113</v>
      </c>
      <c r="BV178" t="s">
        <v>113</v>
      </c>
      <c r="BW178" t="s">
        <v>113</v>
      </c>
      <c r="BX178" t="s">
        <v>113</v>
      </c>
      <c r="BY178" t="s">
        <v>113</v>
      </c>
      <c r="BZ178" t="s">
        <v>113</v>
      </c>
      <c r="CA178" t="s">
        <v>113</v>
      </c>
      <c r="CB178" t="s">
        <v>113</v>
      </c>
      <c r="CC178" t="s">
        <v>113</v>
      </c>
      <c r="CD178" t="s">
        <v>113</v>
      </c>
      <c r="CE178" t="s">
        <v>113</v>
      </c>
      <c r="CF178" t="s">
        <v>113</v>
      </c>
      <c r="CG178" t="s">
        <v>113</v>
      </c>
      <c r="CH178" t="s">
        <v>113</v>
      </c>
      <c r="CI178" t="s">
        <v>113</v>
      </c>
      <c r="CJ178" t="s">
        <v>113</v>
      </c>
      <c r="CK178" t="s">
        <v>113</v>
      </c>
      <c r="CL178" t="s">
        <v>113</v>
      </c>
      <c r="CM178" t="s">
        <v>113</v>
      </c>
      <c r="CN178" t="s">
        <v>113</v>
      </c>
      <c r="CO178" t="s">
        <v>113</v>
      </c>
      <c r="CP178" t="s">
        <v>113</v>
      </c>
      <c r="CQ178" t="s">
        <v>113</v>
      </c>
      <c r="CR178" t="s">
        <v>113</v>
      </c>
      <c r="CS178" t="s">
        <v>113</v>
      </c>
      <c r="CT178" t="s">
        <v>113</v>
      </c>
      <c r="CU178" t="s">
        <v>113</v>
      </c>
      <c r="CV178" t="s">
        <v>113</v>
      </c>
      <c r="CW178" t="s">
        <v>113</v>
      </c>
      <c r="CX178" t="s">
        <v>113</v>
      </c>
      <c r="CY178" t="s">
        <v>113</v>
      </c>
      <c r="CZ178" t="s">
        <v>113</v>
      </c>
      <c r="DA178" t="s">
        <v>113</v>
      </c>
      <c r="DB178" t="s">
        <v>113</v>
      </c>
      <c r="DC178" t="s">
        <v>113</v>
      </c>
      <c r="DD178" t="s">
        <v>113</v>
      </c>
      <c r="DE178" t="s">
        <v>113</v>
      </c>
      <c r="DF178" t="s">
        <v>113</v>
      </c>
      <c r="DG178" t="s">
        <v>113</v>
      </c>
      <c r="DH178" t="s">
        <v>113</v>
      </c>
      <c r="DI178" t="s">
        <v>113</v>
      </c>
      <c r="DJ178" t="s">
        <v>113</v>
      </c>
      <c r="DK178" t="s">
        <v>113</v>
      </c>
      <c r="DL178" t="s">
        <v>113</v>
      </c>
      <c r="DM178" t="s">
        <v>113</v>
      </c>
      <c r="DN178" t="s">
        <v>113</v>
      </c>
    </row>
    <row r="179" spans="1:118">
      <c r="A179" s="2" t="s">
        <v>138</v>
      </c>
      <c r="B179" t="s">
        <v>113</v>
      </c>
      <c r="C179" t="s">
        <v>113</v>
      </c>
      <c r="D179" t="s">
        <v>113</v>
      </c>
      <c r="E179" t="s">
        <v>113</v>
      </c>
      <c r="F179" t="s">
        <v>113</v>
      </c>
      <c r="G179" t="s">
        <v>113</v>
      </c>
      <c r="H179" t="s">
        <v>113</v>
      </c>
      <c r="I179" t="s">
        <v>113</v>
      </c>
      <c r="J179" t="s">
        <v>113</v>
      </c>
      <c r="K179" t="s">
        <v>113</v>
      </c>
      <c r="L179" t="s">
        <v>113</v>
      </c>
      <c r="M179" t="s">
        <v>113</v>
      </c>
      <c r="N179" t="s">
        <v>113</v>
      </c>
      <c r="O179" t="s">
        <v>113</v>
      </c>
      <c r="P179" t="s">
        <v>113</v>
      </c>
      <c r="Q179" t="s">
        <v>113</v>
      </c>
      <c r="R179" t="s">
        <v>113</v>
      </c>
      <c r="S179" t="s">
        <v>113</v>
      </c>
      <c r="T179" t="s">
        <v>113</v>
      </c>
      <c r="U179" t="s">
        <v>113</v>
      </c>
      <c r="V179" t="s">
        <v>113</v>
      </c>
      <c r="W179" t="s">
        <v>113</v>
      </c>
      <c r="X179" t="s">
        <v>113</v>
      </c>
      <c r="Y179" t="s">
        <v>113</v>
      </c>
      <c r="Z179" t="s">
        <v>113</v>
      </c>
      <c r="AA179" t="s">
        <v>113</v>
      </c>
      <c r="AB179" t="s">
        <v>113</v>
      </c>
      <c r="AC179" t="s">
        <v>113</v>
      </c>
      <c r="AD179" t="s">
        <v>113</v>
      </c>
      <c r="AE179" t="s">
        <v>113</v>
      </c>
      <c r="AF179" t="s">
        <v>113</v>
      </c>
      <c r="AG179" t="s">
        <v>113</v>
      </c>
      <c r="AH179" t="s">
        <v>113</v>
      </c>
      <c r="AI179" t="s">
        <v>113</v>
      </c>
      <c r="AJ179" t="s">
        <v>113</v>
      </c>
      <c r="AK179" t="s">
        <v>113</v>
      </c>
      <c r="AL179" t="s">
        <v>113</v>
      </c>
      <c r="AM179" t="s">
        <v>113</v>
      </c>
      <c r="AN179" t="s">
        <v>113</v>
      </c>
      <c r="AO179" t="s">
        <v>113</v>
      </c>
      <c r="AP179" t="s">
        <v>113</v>
      </c>
      <c r="AQ179" t="s">
        <v>113</v>
      </c>
      <c r="AR179" t="s">
        <v>113</v>
      </c>
      <c r="AS179" t="s">
        <v>113</v>
      </c>
      <c r="AT179" t="s">
        <v>113</v>
      </c>
      <c r="AU179" t="s">
        <v>113</v>
      </c>
      <c r="AV179" t="s">
        <v>113</v>
      </c>
      <c r="AW179" t="s">
        <v>113</v>
      </c>
      <c r="AX179" t="s">
        <v>113</v>
      </c>
      <c r="AY179" t="s">
        <v>113</v>
      </c>
      <c r="AZ179" t="s">
        <v>113</v>
      </c>
      <c r="BA179" t="s">
        <v>113</v>
      </c>
      <c r="BB179" t="s">
        <v>113</v>
      </c>
      <c r="BC179" t="s">
        <v>113</v>
      </c>
      <c r="BD179" t="s">
        <v>113</v>
      </c>
      <c r="BE179" t="s">
        <v>113</v>
      </c>
      <c r="BF179" t="s">
        <v>113</v>
      </c>
      <c r="BG179" t="s">
        <v>113</v>
      </c>
      <c r="BH179" t="s">
        <v>113</v>
      </c>
      <c r="BI179" t="s">
        <v>113</v>
      </c>
      <c r="BJ179" t="s">
        <v>113</v>
      </c>
      <c r="BK179" t="s">
        <v>113</v>
      </c>
      <c r="BL179" t="s">
        <v>113</v>
      </c>
      <c r="BM179" t="s">
        <v>113</v>
      </c>
      <c r="BN179" t="s">
        <v>113</v>
      </c>
      <c r="BO179" t="s">
        <v>113</v>
      </c>
      <c r="BP179" t="s">
        <v>113</v>
      </c>
      <c r="BQ179" t="s">
        <v>113</v>
      </c>
      <c r="BR179" t="s">
        <v>113</v>
      </c>
      <c r="BS179" t="s">
        <v>113</v>
      </c>
      <c r="BT179" t="s">
        <v>113</v>
      </c>
      <c r="BU179" t="s">
        <v>113</v>
      </c>
      <c r="BV179" t="s">
        <v>113</v>
      </c>
      <c r="BW179" t="s">
        <v>113</v>
      </c>
      <c r="BX179" t="s">
        <v>113</v>
      </c>
      <c r="BY179" t="s">
        <v>113</v>
      </c>
      <c r="BZ179" t="s">
        <v>113</v>
      </c>
      <c r="CA179" t="s">
        <v>113</v>
      </c>
      <c r="CB179" t="s">
        <v>113</v>
      </c>
      <c r="CC179" t="s">
        <v>113</v>
      </c>
      <c r="CD179" t="s">
        <v>113</v>
      </c>
      <c r="CE179" t="s">
        <v>113</v>
      </c>
      <c r="CF179" t="s">
        <v>113</v>
      </c>
      <c r="CG179" t="s">
        <v>113</v>
      </c>
      <c r="CH179" t="s">
        <v>113</v>
      </c>
      <c r="CI179" t="s">
        <v>113</v>
      </c>
      <c r="CJ179" t="s">
        <v>113</v>
      </c>
      <c r="CK179" t="s">
        <v>113</v>
      </c>
      <c r="CL179" t="s">
        <v>113</v>
      </c>
      <c r="CM179" t="s">
        <v>113</v>
      </c>
      <c r="CN179" t="s">
        <v>113</v>
      </c>
      <c r="CO179" t="s">
        <v>113</v>
      </c>
      <c r="CP179" t="s">
        <v>113</v>
      </c>
      <c r="CQ179" t="s">
        <v>113</v>
      </c>
      <c r="CR179" t="s">
        <v>113</v>
      </c>
      <c r="CS179" t="s">
        <v>113</v>
      </c>
      <c r="CT179" t="s">
        <v>113</v>
      </c>
      <c r="CU179" t="s">
        <v>113</v>
      </c>
      <c r="CV179" t="s">
        <v>113</v>
      </c>
      <c r="CW179" t="s">
        <v>113</v>
      </c>
      <c r="CX179" t="s">
        <v>113</v>
      </c>
      <c r="CY179" t="s">
        <v>113</v>
      </c>
      <c r="CZ179" t="s">
        <v>113</v>
      </c>
      <c r="DA179" t="s">
        <v>113</v>
      </c>
      <c r="DB179" t="s">
        <v>113</v>
      </c>
      <c r="DC179" t="s">
        <v>113</v>
      </c>
      <c r="DD179" t="s">
        <v>113</v>
      </c>
      <c r="DE179" t="s">
        <v>113</v>
      </c>
      <c r="DF179" t="s">
        <v>113</v>
      </c>
      <c r="DG179" t="s">
        <v>113</v>
      </c>
      <c r="DH179" t="s">
        <v>113</v>
      </c>
      <c r="DI179" t="s">
        <v>113</v>
      </c>
      <c r="DJ179" t="s">
        <v>113</v>
      </c>
      <c r="DK179" t="s">
        <v>113</v>
      </c>
      <c r="DL179" t="s">
        <v>113</v>
      </c>
      <c r="DM179" t="s">
        <v>113</v>
      </c>
      <c r="DN179" t="s">
        <v>113</v>
      </c>
    </row>
    <row r="180" spans="1:118">
      <c r="A180" s="2" t="s">
        <v>139</v>
      </c>
      <c r="B180" t="s">
        <v>113</v>
      </c>
      <c r="C180" t="s">
        <v>113</v>
      </c>
      <c r="D180" t="s">
        <v>113</v>
      </c>
      <c r="E180" t="s">
        <v>113</v>
      </c>
      <c r="F180" t="s">
        <v>113</v>
      </c>
      <c r="G180" t="s">
        <v>113</v>
      </c>
      <c r="H180" t="s">
        <v>113</v>
      </c>
      <c r="I180" t="s">
        <v>113</v>
      </c>
      <c r="J180" t="s">
        <v>113</v>
      </c>
      <c r="K180" t="s">
        <v>113</v>
      </c>
      <c r="L180" t="s">
        <v>113</v>
      </c>
      <c r="M180" t="s">
        <v>113</v>
      </c>
      <c r="N180" t="s">
        <v>113</v>
      </c>
      <c r="O180" t="s">
        <v>113</v>
      </c>
      <c r="P180" t="s">
        <v>113</v>
      </c>
      <c r="Q180" t="s">
        <v>113</v>
      </c>
      <c r="R180" t="s">
        <v>113</v>
      </c>
      <c r="S180" t="s">
        <v>113</v>
      </c>
      <c r="T180" t="s">
        <v>113</v>
      </c>
      <c r="U180" t="s">
        <v>113</v>
      </c>
      <c r="V180" t="s">
        <v>113</v>
      </c>
      <c r="W180" t="s">
        <v>113</v>
      </c>
      <c r="X180" t="s">
        <v>113</v>
      </c>
      <c r="Y180" t="s">
        <v>113</v>
      </c>
      <c r="Z180" t="s">
        <v>113</v>
      </c>
      <c r="AA180" t="s">
        <v>113</v>
      </c>
      <c r="AB180" t="s">
        <v>113</v>
      </c>
      <c r="AC180" t="s">
        <v>113</v>
      </c>
      <c r="AD180" t="s">
        <v>113</v>
      </c>
      <c r="AE180" t="s">
        <v>113</v>
      </c>
      <c r="AF180" t="s">
        <v>113</v>
      </c>
      <c r="AG180" t="s">
        <v>113</v>
      </c>
      <c r="AH180" t="s">
        <v>113</v>
      </c>
      <c r="AI180" t="s">
        <v>113</v>
      </c>
      <c r="AJ180" t="s">
        <v>113</v>
      </c>
      <c r="AK180" t="s">
        <v>113</v>
      </c>
      <c r="AL180" t="s">
        <v>113</v>
      </c>
      <c r="AM180" t="s">
        <v>113</v>
      </c>
      <c r="AN180" t="s">
        <v>113</v>
      </c>
      <c r="AO180" t="s">
        <v>113</v>
      </c>
      <c r="AP180" t="s">
        <v>113</v>
      </c>
      <c r="AQ180" t="s">
        <v>113</v>
      </c>
      <c r="AR180" t="s">
        <v>113</v>
      </c>
      <c r="AS180" t="s">
        <v>113</v>
      </c>
      <c r="AT180" t="s">
        <v>113</v>
      </c>
      <c r="AU180" t="s">
        <v>113</v>
      </c>
      <c r="AV180" t="s">
        <v>113</v>
      </c>
      <c r="AW180" t="s">
        <v>113</v>
      </c>
      <c r="AX180" t="s">
        <v>113</v>
      </c>
      <c r="AY180" t="s">
        <v>113</v>
      </c>
      <c r="AZ180" t="s">
        <v>113</v>
      </c>
      <c r="BA180" t="s">
        <v>113</v>
      </c>
      <c r="BB180" t="s">
        <v>113</v>
      </c>
      <c r="BC180" t="s">
        <v>113</v>
      </c>
      <c r="BD180" t="s">
        <v>113</v>
      </c>
      <c r="BE180" t="s">
        <v>113</v>
      </c>
      <c r="BF180" t="s">
        <v>113</v>
      </c>
      <c r="BG180" t="s">
        <v>113</v>
      </c>
      <c r="BH180" t="s">
        <v>113</v>
      </c>
      <c r="BI180" t="s">
        <v>113</v>
      </c>
      <c r="BJ180" t="s">
        <v>113</v>
      </c>
      <c r="BK180" t="s">
        <v>113</v>
      </c>
      <c r="BL180" t="s">
        <v>113</v>
      </c>
      <c r="BM180" t="s">
        <v>113</v>
      </c>
      <c r="BN180" t="s">
        <v>113</v>
      </c>
      <c r="BO180" t="s">
        <v>113</v>
      </c>
      <c r="BP180" t="s">
        <v>113</v>
      </c>
      <c r="BQ180" t="s">
        <v>113</v>
      </c>
      <c r="BR180" t="s">
        <v>113</v>
      </c>
      <c r="BS180" t="s">
        <v>113</v>
      </c>
      <c r="BT180" t="s">
        <v>113</v>
      </c>
      <c r="BU180" t="s">
        <v>113</v>
      </c>
      <c r="BV180" t="s">
        <v>113</v>
      </c>
      <c r="BW180" t="s">
        <v>113</v>
      </c>
      <c r="BX180" t="s">
        <v>113</v>
      </c>
      <c r="BY180" t="s">
        <v>113</v>
      </c>
      <c r="BZ180" t="s">
        <v>113</v>
      </c>
      <c r="CA180" t="s">
        <v>113</v>
      </c>
      <c r="CB180" t="s">
        <v>113</v>
      </c>
      <c r="CC180" t="s">
        <v>113</v>
      </c>
      <c r="CD180" t="s">
        <v>113</v>
      </c>
      <c r="CE180" t="s">
        <v>113</v>
      </c>
      <c r="CF180" t="s">
        <v>113</v>
      </c>
      <c r="CG180" t="s">
        <v>113</v>
      </c>
      <c r="CH180" t="s">
        <v>113</v>
      </c>
      <c r="CI180" t="s">
        <v>113</v>
      </c>
      <c r="CJ180" t="s">
        <v>113</v>
      </c>
      <c r="CK180" t="s">
        <v>113</v>
      </c>
      <c r="CL180" t="s">
        <v>113</v>
      </c>
      <c r="CM180" t="s">
        <v>113</v>
      </c>
      <c r="CN180" t="s">
        <v>113</v>
      </c>
      <c r="CO180" t="s">
        <v>113</v>
      </c>
      <c r="CP180" t="s">
        <v>113</v>
      </c>
      <c r="CQ180" t="s">
        <v>113</v>
      </c>
      <c r="CR180" t="s">
        <v>113</v>
      </c>
      <c r="CS180" t="s">
        <v>113</v>
      </c>
      <c r="CT180" t="s">
        <v>113</v>
      </c>
      <c r="CU180" t="s">
        <v>113</v>
      </c>
      <c r="CV180" t="s">
        <v>113</v>
      </c>
      <c r="CW180" t="s">
        <v>113</v>
      </c>
      <c r="CX180" t="s">
        <v>113</v>
      </c>
      <c r="CY180" t="s">
        <v>113</v>
      </c>
      <c r="CZ180" t="s">
        <v>113</v>
      </c>
      <c r="DA180" t="s">
        <v>113</v>
      </c>
      <c r="DB180" t="s">
        <v>113</v>
      </c>
      <c r="DC180" t="s">
        <v>113</v>
      </c>
      <c r="DD180" t="s">
        <v>113</v>
      </c>
      <c r="DE180" t="s">
        <v>113</v>
      </c>
      <c r="DF180" t="s">
        <v>113</v>
      </c>
      <c r="DG180" t="s">
        <v>113</v>
      </c>
      <c r="DH180" t="s">
        <v>113</v>
      </c>
      <c r="DI180" t="s">
        <v>113</v>
      </c>
      <c r="DJ180" t="s">
        <v>113</v>
      </c>
      <c r="DK180" t="s">
        <v>113</v>
      </c>
      <c r="DL180" t="s">
        <v>113</v>
      </c>
      <c r="DM180" t="s">
        <v>113</v>
      </c>
      <c r="DN180" t="s">
        <v>113</v>
      </c>
    </row>
    <row r="181" spans="1:118">
      <c r="A181" s="2" t="s">
        <v>140</v>
      </c>
      <c r="B181" t="s">
        <v>113</v>
      </c>
      <c r="C181" t="s">
        <v>113</v>
      </c>
      <c r="D181" t="s">
        <v>113</v>
      </c>
      <c r="E181" t="s">
        <v>113</v>
      </c>
      <c r="F181" t="s">
        <v>113</v>
      </c>
      <c r="G181" t="s">
        <v>113</v>
      </c>
      <c r="H181" t="s">
        <v>113</v>
      </c>
      <c r="I181" t="s">
        <v>113</v>
      </c>
      <c r="J181" t="s">
        <v>113</v>
      </c>
      <c r="K181" t="s">
        <v>113</v>
      </c>
      <c r="L181" t="s">
        <v>113</v>
      </c>
      <c r="M181" t="s">
        <v>113</v>
      </c>
      <c r="N181" t="s">
        <v>113</v>
      </c>
      <c r="O181" t="s">
        <v>113</v>
      </c>
      <c r="P181" t="s">
        <v>113</v>
      </c>
      <c r="Q181" t="s">
        <v>113</v>
      </c>
      <c r="R181" t="s">
        <v>113</v>
      </c>
      <c r="S181" t="s">
        <v>113</v>
      </c>
      <c r="T181" t="s">
        <v>113</v>
      </c>
      <c r="U181" t="s">
        <v>113</v>
      </c>
      <c r="V181" t="s">
        <v>113</v>
      </c>
      <c r="W181" t="s">
        <v>113</v>
      </c>
      <c r="X181" t="s">
        <v>113</v>
      </c>
      <c r="Y181" t="s">
        <v>113</v>
      </c>
      <c r="Z181" t="s">
        <v>113</v>
      </c>
      <c r="AA181" t="s">
        <v>113</v>
      </c>
      <c r="AB181" t="s">
        <v>113</v>
      </c>
      <c r="AC181" t="s">
        <v>113</v>
      </c>
      <c r="AD181" t="s">
        <v>113</v>
      </c>
      <c r="AE181" t="s">
        <v>113</v>
      </c>
      <c r="AF181" t="s">
        <v>113</v>
      </c>
      <c r="AG181" t="s">
        <v>113</v>
      </c>
      <c r="AH181" t="s">
        <v>113</v>
      </c>
      <c r="AI181" t="s">
        <v>113</v>
      </c>
      <c r="AJ181" t="s">
        <v>113</v>
      </c>
      <c r="AK181" t="s">
        <v>113</v>
      </c>
      <c r="AL181" t="s">
        <v>113</v>
      </c>
      <c r="AM181" t="s">
        <v>113</v>
      </c>
      <c r="AN181" t="s">
        <v>113</v>
      </c>
      <c r="AO181" t="s">
        <v>113</v>
      </c>
      <c r="AP181" t="s">
        <v>113</v>
      </c>
      <c r="AQ181" t="s">
        <v>113</v>
      </c>
      <c r="AR181" t="s">
        <v>113</v>
      </c>
      <c r="AS181" t="s">
        <v>113</v>
      </c>
      <c r="AT181" t="s">
        <v>113</v>
      </c>
      <c r="AU181" t="s">
        <v>113</v>
      </c>
      <c r="AV181" t="s">
        <v>113</v>
      </c>
      <c r="AW181" t="s">
        <v>113</v>
      </c>
      <c r="AX181" t="s">
        <v>113</v>
      </c>
      <c r="AY181" t="s">
        <v>113</v>
      </c>
      <c r="AZ181" t="s">
        <v>113</v>
      </c>
      <c r="BA181" t="s">
        <v>113</v>
      </c>
      <c r="BB181" t="s">
        <v>113</v>
      </c>
      <c r="BC181" t="s">
        <v>113</v>
      </c>
      <c r="BD181" t="s">
        <v>113</v>
      </c>
      <c r="BE181" t="s">
        <v>113</v>
      </c>
      <c r="BF181" t="s">
        <v>113</v>
      </c>
      <c r="BG181" t="s">
        <v>113</v>
      </c>
      <c r="BH181" t="s">
        <v>113</v>
      </c>
      <c r="BI181" t="s">
        <v>113</v>
      </c>
      <c r="BJ181" t="s">
        <v>113</v>
      </c>
      <c r="BK181" t="s">
        <v>113</v>
      </c>
      <c r="BL181" t="s">
        <v>113</v>
      </c>
      <c r="BM181" t="s">
        <v>113</v>
      </c>
      <c r="BN181" t="s">
        <v>113</v>
      </c>
      <c r="BO181" t="s">
        <v>113</v>
      </c>
      <c r="BP181" t="s">
        <v>113</v>
      </c>
      <c r="BQ181" t="s">
        <v>113</v>
      </c>
      <c r="BR181" t="s">
        <v>113</v>
      </c>
      <c r="BS181" t="s">
        <v>113</v>
      </c>
      <c r="BT181" t="s">
        <v>113</v>
      </c>
      <c r="BU181" t="s">
        <v>113</v>
      </c>
      <c r="BV181" t="s">
        <v>113</v>
      </c>
      <c r="BW181" t="s">
        <v>113</v>
      </c>
      <c r="BX181" t="s">
        <v>113</v>
      </c>
      <c r="BY181" t="s">
        <v>113</v>
      </c>
      <c r="BZ181" t="s">
        <v>113</v>
      </c>
      <c r="CA181" t="s">
        <v>113</v>
      </c>
      <c r="CB181" t="s">
        <v>113</v>
      </c>
      <c r="CC181" t="s">
        <v>113</v>
      </c>
      <c r="CD181" t="s">
        <v>113</v>
      </c>
      <c r="CE181" t="s">
        <v>113</v>
      </c>
      <c r="CF181" t="s">
        <v>113</v>
      </c>
      <c r="CG181" t="s">
        <v>113</v>
      </c>
      <c r="CH181" t="s">
        <v>113</v>
      </c>
      <c r="CI181" t="s">
        <v>113</v>
      </c>
      <c r="CJ181" t="s">
        <v>113</v>
      </c>
      <c r="CK181" t="s">
        <v>113</v>
      </c>
      <c r="CL181" t="s">
        <v>113</v>
      </c>
      <c r="CM181" t="s">
        <v>113</v>
      </c>
      <c r="CN181" t="s">
        <v>113</v>
      </c>
      <c r="CO181" t="s">
        <v>113</v>
      </c>
      <c r="CP181" t="s">
        <v>113</v>
      </c>
      <c r="CQ181" t="s">
        <v>113</v>
      </c>
      <c r="CR181" t="s">
        <v>113</v>
      </c>
      <c r="CS181" t="s">
        <v>113</v>
      </c>
      <c r="CT181" t="s">
        <v>113</v>
      </c>
      <c r="CU181" t="s">
        <v>113</v>
      </c>
      <c r="CV181" t="s">
        <v>113</v>
      </c>
      <c r="CW181" t="s">
        <v>113</v>
      </c>
      <c r="CX181" t="s">
        <v>113</v>
      </c>
      <c r="CY181" t="s">
        <v>113</v>
      </c>
      <c r="CZ181" t="s">
        <v>113</v>
      </c>
      <c r="DA181" t="s">
        <v>113</v>
      </c>
      <c r="DB181" t="s">
        <v>113</v>
      </c>
      <c r="DC181" t="s">
        <v>113</v>
      </c>
      <c r="DD181" t="s">
        <v>113</v>
      </c>
      <c r="DE181" t="s">
        <v>113</v>
      </c>
      <c r="DF181" t="s">
        <v>113</v>
      </c>
      <c r="DG181" t="s">
        <v>113</v>
      </c>
      <c r="DH181" t="s">
        <v>113</v>
      </c>
      <c r="DI181" t="s">
        <v>113</v>
      </c>
      <c r="DJ181" t="s">
        <v>113</v>
      </c>
      <c r="DK181" t="s">
        <v>113</v>
      </c>
      <c r="DL181" t="s">
        <v>113</v>
      </c>
      <c r="DM181" t="s">
        <v>113</v>
      </c>
      <c r="DN181" t="s">
        <v>113</v>
      </c>
    </row>
    <row r="182" spans="1:118">
      <c r="A182" s="2" t="s">
        <v>112</v>
      </c>
      <c r="B182" t="s">
        <v>113</v>
      </c>
      <c r="C182" t="s">
        <v>113</v>
      </c>
      <c r="D182" t="s">
        <v>113</v>
      </c>
      <c r="E182" t="s">
        <v>113</v>
      </c>
      <c r="F182" t="s">
        <v>113</v>
      </c>
      <c r="G182" t="s">
        <v>113</v>
      </c>
      <c r="H182">
        <v>347</v>
      </c>
      <c r="I182">
        <v>347</v>
      </c>
      <c r="J182" t="s">
        <v>113</v>
      </c>
      <c r="K182" t="s">
        <v>113</v>
      </c>
      <c r="L182" t="s">
        <v>113</v>
      </c>
      <c r="M182" t="s">
        <v>113</v>
      </c>
      <c r="N182" t="s">
        <v>113</v>
      </c>
      <c r="O182" t="s">
        <v>113</v>
      </c>
      <c r="P182" t="s">
        <v>113</v>
      </c>
      <c r="Q182" t="s">
        <v>113</v>
      </c>
      <c r="R182" t="s">
        <v>113</v>
      </c>
      <c r="S182" t="s">
        <v>113</v>
      </c>
      <c r="T182" t="s">
        <v>113</v>
      </c>
      <c r="U182" t="s">
        <v>113</v>
      </c>
      <c r="V182" t="s">
        <v>113</v>
      </c>
      <c r="W182" t="s">
        <v>113</v>
      </c>
      <c r="X182" t="s">
        <v>113</v>
      </c>
      <c r="Y182" t="s">
        <v>113</v>
      </c>
      <c r="Z182" t="s">
        <v>113</v>
      </c>
      <c r="AA182" t="s">
        <v>113</v>
      </c>
      <c r="AB182" t="s">
        <v>113</v>
      </c>
      <c r="AC182" t="s">
        <v>113</v>
      </c>
      <c r="AD182" t="s">
        <v>113</v>
      </c>
      <c r="AE182" t="s">
        <v>113</v>
      </c>
      <c r="AF182" t="s">
        <v>113</v>
      </c>
      <c r="AG182" t="s">
        <v>113</v>
      </c>
      <c r="AH182" t="s">
        <v>113</v>
      </c>
      <c r="AI182" t="s">
        <v>113</v>
      </c>
      <c r="AJ182" t="s">
        <v>113</v>
      </c>
      <c r="AK182" t="s">
        <v>113</v>
      </c>
      <c r="AL182" t="s">
        <v>113</v>
      </c>
      <c r="AM182" t="s">
        <v>113</v>
      </c>
      <c r="AN182" t="s">
        <v>113</v>
      </c>
      <c r="AO182">
        <v>89.8</v>
      </c>
      <c r="AP182">
        <v>80</v>
      </c>
      <c r="AQ182" t="s">
        <v>113</v>
      </c>
      <c r="AR182" t="s">
        <v>113</v>
      </c>
      <c r="AS182" t="s">
        <v>113</v>
      </c>
      <c r="AT182" t="s">
        <v>113</v>
      </c>
      <c r="AU182" t="s">
        <v>113</v>
      </c>
      <c r="AV182" t="s">
        <v>113</v>
      </c>
      <c r="AW182" t="s">
        <v>113</v>
      </c>
      <c r="AX182" t="s">
        <v>113</v>
      </c>
      <c r="AY182" t="s">
        <v>113</v>
      </c>
      <c r="AZ182" t="s">
        <v>113</v>
      </c>
      <c r="BA182">
        <v>80</v>
      </c>
      <c r="BB182" t="s">
        <v>113</v>
      </c>
      <c r="BC182" t="s">
        <v>113</v>
      </c>
      <c r="BD182" t="s">
        <v>113</v>
      </c>
      <c r="BE182" t="s">
        <v>113</v>
      </c>
      <c r="BF182" t="s">
        <v>113</v>
      </c>
      <c r="BG182" t="s">
        <v>113</v>
      </c>
      <c r="BH182" t="s">
        <v>113</v>
      </c>
      <c r="BI182" t="s">
        <v>113</v>
      </c>
      <c r="BJ182" t="s">
        <v>113</v>
      </c>
      <c r="BK182" t="s">
        <v>113</v>
      </c>
      <c r="BL182" t="s">
        <v>113</v>
      </c>
      <c r="BM182" t="s">
        <v>113</v>
      </c>
      <c r="BN182" t="s">
        <v>113</v>
      </c>
      <c r="BO182" t="s">
        <v>113</v>
      </c>
      <c r="BP182" t="s">
        <v>113</v>
      </c>
      <c r="BQ182" t="s">
        <v>113</v>
      </c>
      <c r="BR182" t="s">
        <v>113</v>
      </c>
      <c r="BS182" t="s">
        <v>113</v>
      </c>
      <c r="BT182" t="s">
        <v>113</v>
      </c>
      <c r="BU182" t="s">
        <v>113</v>
      </c>
      <c r="BV182" t="s">
        <v>113</v>
      </c>
      <c r="BW182" t="s">
        <v>113</v>
      </c>
      <c r="BX182" t="s">
        <v>113</v>
      </c>
      <c r="BY182" t="s">
        <v>113</v>
      </c>
      <c r="BZ182" t="s">
        <v>113</v>
      </c>
      <c r="CA182" t="s">
        <v>113</v>
      </c>
      <c r="CB182">
        <v>2698</v>
      </c>
      <c r="CC182" t="s">
        <v>113</v>
      </c>
      <c r="CD182" t="s">
        <v>113</v>
      </c>
      <c r="CE182" t="s">
        <v>113</v>
      </c>
      <c r="CF182" t="s">
        <v>113</v>
      </c>
      <c r="CG182" t="s">
        <v>113</v>
      </c>
      <c r="CH182" t="s">
        <v>113</v>
      </c>
      <c r="CI182" t="s">
        <v>113</v>
      </c>
      <c r="CJ182" t="s">
        <v>113</v>
      </c>
      <c r="CK182">
        <v>2698</v>
      </c>
      <c r="CL182">
        <v>2698</v>
      </c>
      <c r="CM182">
        <v>1969.5</v>
      </c>
      <c r="CN182">
        <v>347</v>
      </c>
      <c r="CO182">
        <v>347</v>
      </c>
      <c r="CP182" t="s">
        <v>113</v>
      </c>
      <c r="CQ182" t="s">
        <v>113</v>
      </c>
      <c r="CR182" t="s">
        <v>113</v>
      </c>
      <c r="CS182" t="s">
        <v>113</v>
      </c>
      <c r="CT182" t="s">
        <v>113</v>
      </c>
      <c r="CU182" t="s">
        <v>113</v>
      </c>
      <c r="CV182" t="s">
        <v>113</v>
      </c>
      <c r="CW182" t="s">
        <v>113</v>
      </c>
      <c r="CX182" t="s">
        <v>113</v>
      </c>
      <c r="CY182" t="s">
        <v>113</v>
      </c>
      <c r="CZ182" t="s">
        <v>113</v>
      </c>
      <c r="DA182" t="s">
        <v>113</v>
      </c>
      <c r="DB182" t="s">
        <v>113</v>
      </c>
      <c r="DC182" t="s">
        <v>113</v>
      </c>
      <c r="DD182" t="s">
        <v>113</v>
      </c>
      <c r="DE182" t="s">
        <v>113</v>
      </c>
      <c r="DF182" t="s">
        <v>113</v>
      </c>
      <c r="DG182" t="s">
        <v>113</v>
      </c>
      <c r="DH182" t="s">
        <v>113</v>
      </c>
      <c r="DI182" t="s">
        <v>113</v>
      </c>
      <c r="DJ182" t="s">
        <v>113</v>
      </c>
      <c r="DK182" t="s">
        <v>113</v>
      </c>
      <c r="DL182" t="s">
        <v>113</v>
      </c>
      <c r="DM182" t="s">
        <v>113</v>
      </c>
      <c r="DN182" t="s">
        <v>113</v>
      </c>
    </row>
    <row r="183" spans="1:118">
      <c r="A183" s="2" t="s">
        <v>114</v>
      </c>
      <c r="B183" t="s">
        <v>113</v>
      </c>
      <c r="C183">
        <v>100</v>
      </c>
      <c r="D183" t="s">
        <v>113</v>
      </c>
      <c r="E183" t="s">
        <v>113</v>
      </c>
      <c r="F183">
        <v>14.7</v>
      </c>
      <c r="G183">
        <v>100</v>
      </c>
      <c r="H183">
        <v>580.02</v>
      </c>
      <c r="I183">
        <v>579.44000000000005</v>
      </c>
      <c r="J183">
        <v>100</v>
      </c>
      <c r="K183">
        <v>100</v>
      </c>
      <c r="L183" t="s">
        <v>113</v>
      </c>
      <c r="M183">
        <v>100</v>
      </c>
      <c r="N183">
        <v>100</v>
      </c>
      <c r="O183">
        <v>100</v>
      </c>
      <c r="P183">
        <v>100</v>
      </c>
      <c r="Q183">
        <v>100</v>
      </c>
      <c r="R183">
        <v>100</v>
      </c>
      <c r="S183">
        <v>100</v>
      </c>
      <c r="T183">
        <v>100</v>
      </c>
      <c r="U183">
        <v>100</v>
      </c>
      <c r="V183">
        <v>100</v>
      </c>
      <c r="W183">
        <v>100</v>
      </c>
      <c r="X183">
        <v>100</v>
      </c>
      <c r="Y183">
        <v>100</v>
      </c>
      <c r="Z183">
        <v>100</v>
      </c>
      <c r="AA183">
        <v>150</v>
      </c>
      <c r="AB183">
        <v>80</v>
      </c>
      <c r="AC183">
        <v>40</v>
      </c>
      <c r="AD183">
        <v>40</v>
      </c>
      <c r="AE183">
        <v>170</v>
      </c>
      <c r="AF183">
        <v>170</v>
      </c>
      <c r="AG183">
        <v>380</v>
      </c>
      <c r="AH183">
        <v>380</v>
      </c>
      <c r="AI183">
        <v>700</v>
      </c>
      <c r="AJ183">
        <v>700</v>
      </c>
      <c r="AK183">
        <v>310</v>
      </c>
      <c r="AL183">
        <v>310</v>
      </c>
      <c r="AM183">
        <v>310</v>
      </c>
      <c r="AN183">
        <v>310</v>
      </c>
      <c r="AO183">
        <v>653</v>
      </c>
      <c r="AP183">
        <v>14.7</v>
      </c>
      <c r="AQ183">
        <v>100</v>
      </c>
      <c r="AR183">
        <v>100</v>
      </c>
      <c r="AS183" t="s">
        <v>113</v>
      </c>
      <c r="AT183">
        <v>100</v>
      </c>
      <c r="AU183">
        <v>40</v>
      </c>
      <c r="AV183">
        <v>40</v>
      </c>
      <c r="AW183">
        <v>40</v>
      </c>
      <c r="AX183">
        <v>310</v>
      </c>
      <c r="AY183">
        <v>653</v>
      </c>
      <c r="AZ183">
        <v>653</v>
      </c>
      <c r="BA183">
        <v>14.7</v>
      </c>
      <c r="BB183">
        <v>500</v>
      </c>
      <c r="BC183">
        <v>500</v>
      </c>
      <c r="BD183">
        <v>500</v>
      </c>
      <c r="BE183">
        <v>100</v>
      </c>
      <c r="BF183">
        <v>100</v>
      </c>
      <c r="BG183">
        <v>100</v>
      </c>
      <c r="BH183">
        <v>100</v>
      </c>
      <c r="BI183">
        <v>325</v>
      </c>
      <c r="BJ183">
        <v>310</v>
      </c>
      <c r="BK183" t="s">
        <v>113</v>
      </c>
      <c r="BL183">
        <v>310</v>
      </c>
      <c r="BM183">
        <v>310</v>
      </c>
      <c r="BN183">
        <v>150</v>
      </c>
      <c r="BO183">
        <v>150</v>
      </c>
      <c r="BP183">
        <v>80</v>
      </c>
      <c r="BQ183">
        <v>80</v>
      </c>
      <c r="BR183">
        <v>100</v>
      </c>
      <c r="BS183">
        <v>100</v>
      </c>
      <c r="BT183">
        <v>100</v>
      </c>
      <c r="BU183">
        <v>100</v>
      </c>
      <c r="BV183">
        <v>100</v>
      </c>
      <c r="BW183">
        <v>480</v>
      </c>
      <c r="BX183">
        <v>480</v>
      </c>
      <c r="BY183">
        <v>100</v>
      </c>
      <c r="BZ183">
        <v>480</v>
      </c>
      <c r="CA183">
        <v>480</v>
      </c>
      <c r="CB183">
        <v>580.15</v>
      </c>
      <c r="CC183">
        <v>725</v>
      </c>
      <c r="CD183">
        <v>290</v>
      </c>
      <c r="CE183">
        <v>290</v>
      </c>
      <c r="CF183">
        <v>290</v>
      </c>
      <c r="CG183">
        <v>246.38</v>
      </c>
      <c r="CH183">
        <v>246.38</v>
      </c>
      <c r="CI183">
        <v>246.38</v>
      </c>
      <c r="CJ183">
        <v>246.38</v>
      </c>
      <c r="CK183">
        <v>580.15</v>
      </c>
      <c r="CL183">
        <v>580.15</v>
      </c>
      <c r="CM183">
        <v>580.15</v>
      </c>
      <c r="CN183">
        <v>580.15</v>
      </c>
      <c r="CO183">
        <v>580.02</v>
      </c>
      <c r="CP183">
        <v>579.44000000000005</v>
      </c>
      <c r="CQ183">
        <v>579</v>
      </c>
      <c r="CR183">
        <v>579</v>
      </c>
      <c r="CS183">
        <v>500</v>
      </c>
      <c r="CT183">
        <v>500</v>
      </c>
      <c r="CU183">
        <v>500</v>
      </c>
      <c r="CV183" t="s">
        <v>113</v>
      </c>
      <c r="CW183" t="s">
        <v>113</v>
      </c>
      <c r="CX183">
        <v>480</v>
      </c>
      <c r="CY183">
        <v>480</v>
      </c>
      <c r="CZ183">
        <v>480</v>
      </c>
      <c r="DA183">
        <v>480</v>
      </c>
      <c r="DB183" t="s">
        <v>113</v>
      </c>
      <c r="DC183">
        <v>325</v>
      </c>
      <c r="DD183">
        <v>325</v>
      </c>
      <c r="DE183">
        <v>325</v>
      </c>
      <c r="DF183" t="s">
        <v>113</v>
      </c>
      <c r="DG183" t="s">
        <v>113</v>
      </c>
      <c r="DH183">
        <v>500</v>
      </c>
      <c r="DI183">
        <v>100</v>
      </c>
      <c r="DJ183">
        <v>480</v>
      </c>
      <c r="DK183">
        <v>170</v>
      </c>
      <c r="DL183">
        <v>725</v>
      </c>
      <c r="DM183">
        <v>290</v>
      </c>
      <c r="DN183">
        <v>14.7</v>
      </c>
    </row>
    <row r="184" spans="1:118">
      <c r="A184" s="2" t="s">
        <v>115</v>
      </c>
      <c r="B184" t="s">
        <v>113</v>
      </c>
      <c r="C184" t="s">
        <v>113</v>
      </c>
      <c r="D184" t="s">
        <v>113</v>
      </c>
      <c r="E184" t="s">
        <v>113</v>
      </c>
      <c r="F184" t="s">
        <v>113</v>
      </c>
      <c r="G184" t="s">
        <v>113</v>
      </c>
      <c r="H184">
        <v>0</v>
      </c>
      <c r="I184">
        <v>0</v>
      </c>
      <c r="J184" t="s">
        <v>113</v>
      </c>
      <c r="K184" t="s">
        <v>113</v>
      </c>
      <c r="L184" t="s">
        <v>113</v>
      </c>
      <c r="M184" t="s">
        <v>113</v>
      </c>
      <c r="N184" t="s">
        <v>113</v>
      </c>
      <c r="O184" t="s">
        <v>113</v>
      </c>
      <c r="P184" t="s">
        <v>113</v>
      </c>
      <c r="Q184" t="s">
        <v>113</v>
      </c>
      <c r="R184" t="s">
        <v>113</v>
      </c>
      <c r="S184" t="s">
        <v>113</v>
      </c>
      <c r="T184" t="s">
        <v>113</v>
      </c>
      <c r="U184" t="s">
        <v>113</v>
      </c>
      <c r="V184" t="s">
        <v>113</v>
      </c>
      <c r="W184" t="s">
        <v>113</v>
      </c>
      <c r="X184" t="s">
        <v>113</v>
      </c>
      <c r="Y184" t="s">
        <v>113</v>
      </c>
      <c r="Z184" t="s">
        <v>113</v>
      </c>
      <c r="AA184" t="s">
        <v>113</v>
      </c>
      <c r="AB184" t="s">
        <v>113</v>
      </c>
      <c r="AC184" t="s">
        <v>113</v>
      </c>
      <c r="AD184" t="s">
        <v>113</v>
      </c>
      <c r="AE184" t="s">
        <v>113</v>
      </c>
      <c r="AF184" t="s">
        <v>113</v>
      </c>
      <c r="AG184" t="s">
        <v>113</v>
      </c>
      <c r="AH184" t="s">
        <v>113</v>
      </c>
      <c r="AI184" t="s">
        <v>113</v>
      </c>
      <c r="AJ184" t="s">
        <v>113</v>
      </c>
      <c r="AK184" t="s">
        <v>113</v>
      </c>
      <c r="AL184" t="s">
        <v>113</v>
      </c>
      <c r="AM184" t="s">
        <v>113</v>
      </c>
      <c r="AN184" t="s">
        <v>113</v>
      </c>
      <c r="AO184">
        <v>0</v>
      </c>
      <c r="AP184">
        <v>0</v>
      </c>
      <c r="AQ184" t="s">
        <v>113</v>
      </c>
      <c r="AR184" t="s">
        <v>113</v>
      </c>
      <c r="AS184" t="s">
        <v>113</v>
      </c>
      <c r="AT184" t="s">
        <v>113</v>
      </c>
      <c r="AU184" t="s">
        <v>113</v>
      </c>
      <c r="AV184" t="s">
        <v>113</v>
      </c>
      <c r="AW184" t="s">
        <v>113</v>
      </c>
      <c r="AX184" t="s">
        <v>113</v>
      </c>
      <c r="AY184" t="s">
        <v>113</v>
      </c>
      <c r="AZ184" t="s">
        <v>113</v>
      </c>
      <c r="BA184">
        <v>0</v>
      </c>
      <c r="BB184" t="s">
        <v>113</v>
      </c>
      <c r="BC184" t="s">
        <v>113</v>
      </c>
      <c r="BD184" t="s">
        <v>113</v>
      </c>
      <c r="BE184" t="s">
        <v>113</v>
      </c>
      <c r="BF184" t="s">
        <v>113</v>
      </c>
      <c r="BG184" t="s">
        <v>113</v>
      </c>
      <c r="BH184" t="s">
        <v>113</v>
      </c>
      <c r="BI184" t="s">
        <v>113</v>
      </c>
      <c r="BJ184" t="s">
        <v>113</v>
      </c>
      <c r="BK184" t="s">
        <v>113</v>
      </c>
      <c r="BL184" t="s">
        <v>113</v>
      </c>
      <c r="BM184" t="s">
        <v>113</v>
      </c>
      <c r="BN184" t="s">
        <v>113</v>
      </c>
      <c r="BO184" t="s">
        <v>113</v>
      </c>
      <c r="BP184" t="s">
        <v>113</v>
      </c>
      <c r="BQ184" t="s">
        <v>113</v>
      </c>
      <c r="BR184" t="s">
        <v>113</v>
      </c>
      <c r="BS184" t="s">
        <v>113</v>
      </c>
      <c r="BT184" t="s">
        <v>113</v>
      </c>
      <c r="BU184" t="s">
        <v>113</v>
      </c>
      <c r="BV184" t="s">
        <v>113</v>
      </c>
      <c r="BW184" t="s">
        <v>113</v>
      </c>
      <c r="BX184" t="s">
        <v>113</v>
      </c>
      <c r="BY184" t="s">
        <v>113</v>
      </c>
      <c r="BZ184" t="s">
        <v>113</v>
      </c>
      <c r="CA184" t="s">
        <v>113</v>
      </c>
      <c r="CB184">
        <v>0</v>
      </c>
      <c r="CC184" t="s">
        <v>113</v>
      </c>
      <c r="CD184" t="s">
        <v>113</v>
      </c>
      <c r="CE184" t="s">
        <v>113</v>
      </c>
      <c r="CF184" t="s">
        <v>113</v>
      </c>
      <c r="CG184" t="s">
        <v>113</v>
      </c>
      <c r="CH184" t="s">
        <v>113</v>
      </c>
      <c r="CI184" t="s">
        <v>113</v>
      </c>
      <c r="CJ184" t="s">
        <v>113</v>
      </c>
      <c r="CK184">
        <v>0</v>
      </c>
      <c r="CL184">
        <v>0</v>
      </c>
      <c r="CM184">
        <v>0</v>
      </c>
      <c r="CN184">
        <v>0</v>
      </c>
      <c r="CO184">
        <v>0</v>
      </c>
      <c r="CP184" t="s">
        <v>113</v>
      </c>
      <c r="CQ184" t="s">
        <v>113</v>
      </c>
      <c r="CR184" t="s">
        <v>113</v>
      </c>
      <c r="CS184" t="s">
        <v>113</v>
      </c>
      <c r="CT184" t="s">
        <v>113</v>
      </c>
      <c r="CU184" t="s">
        <v>113</v>
      </c>
      <c r="CV184" t="s">
        <v>113</v>
      </c>
      <c r="CW184" t="s">
        <v>113</v>
      </c>
      <c r="CX184" t="s">
        <v>113</v>
      </c>
      <c r="CY184" t="s">
        <v>113</v>
      </c>
      <c r="CZ184" t="s">
        <v>113</v>
      </c>
      <c r="DA184" t="s">
        <v>113</v>
      </c>
      <c r="DB184" t="s">
        <v>113</v>
      </c>
      <c r="DC184" t="s">
        <v>113</v>
      </c>
      <c r="DD184" t="s">
        <v>113</v>
      </c>
      <c r="DE184" t="s">
        <v>113</v>
      </c>
      <c r="DF184" t="s">
        <v>113</v>
      </c>
      <c r="DG184" t="s">
        <v>113</v>
      </c>
      <c r="DH184" t="s">
        <v>113</v>
      </c>
      <c r="DI184" t="s">
        <v>113</v>
      </c>
      <c r="DJ184" t="s">
        <v>113</v>
      </c>
      <c r="DK184" t="s">
        <v>113</v>
      </c>
      <c r="DL184" t="s">
        <v>113</v>
      </c>
      <c r="DM184" t="s">
        <v>113</v>
      </c>
      <c r="DN184" t="s">
        <v>113</v>
      </c>
    </row>
    <row r="185" spans="1:118">
      <c r="A185" s="2" t="s">
        <v>117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187.82900000000001</v>
      </c>
      <c r="I185">
        <v>0.17100000000000001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940.00199999999995</v>
      </c>
      <c r="AP185">
        <v>940.00199999999995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166667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752.00199999999995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940.00199999999995</v>
      </c>
      <c r="CL185">
        <v>188</v>
      </c>
      <c r="CM185">
        <v>188</v>
      </c>
      <c r="CN185">
        <v>188</v>
      </c>
      <c r="CO185">
        <v>0.17100000000000001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</row>
    <row r="186" spans="1:118">
      <c r="A186" s="2" t="s">
        <v>119</v>
      </c>
      <c r="B186" t="s">
        <v>113</v>
      </c>
      <c r="C186" t="s">
        <v>113</v>
      </c>
      <c r="D186" t="s">
        <v>113</v>
      </c>
      <c r="E186" t="s">
        <v>113</v>
      </c>
      <c r="F186" t="s">
        <v>113</v>
      </c>
      <c r="G186" t="s">
        <v>113</v>
      </c>
      <c r="H186">
        <v>-5.5E-2</v>
      </c>
      <c r="I186">
        <v>0</v>
      </c>
      <c r="J186" t="s">
        <v>113</v>
      </c>
      <c r="K186" t="s">
        <v>113</v>
      </c>
      <c r="L186" t="s">
        <v>113</v>
      </c>
      <c r="M186" t="s">
        <v>113</v>
      </c>
      <c r="N186" t="s">
        <v>113</v>
      </c>
      <c r="O186" t="s">
        <v>113</v>
      </c>
      <c r="P186" t="s">
        <v>113</v>
      </c>
      <c r="Q186" t="s">
        <v>113</v>
      </c>
      <c r="R186" t="s">
        <v>113</v>
      </c>
      <c r="S186" t="s">
        <v>113</v>
      </c>
      <c r="T186" t="s">
        <v>113</v>
      </c>
      <c r="U186" t="s">
        <v>113</v>
      </c>
      <c r="V186" t="s">
        <v>113</v>
      </c>
      <c r="W186" t="s">
        <v>113</v>
      </c>
      <c r="X186" t="s">
        <v>113</v>
      </c>
      <c r="Y186" t="s">
        <v>113</v>
      </c>
      <c r="Z186" t="s">
        <v>113</v>
      </c>
      <c r="AA186" t="s">
        <v>113</v>
      </c>
      <c r="AB186" t="s">
        <v>113</v>
      </c>
      <c r="AC186" t="s">
        <v>113</v>
      </c>
      <c r="AD186" t="s">
        <v>113</v>
      </c>
      <c r="AE186" t="s">
        <v>113</v>
      </c>
      <c r="AF186" t="s">
        <v>113</v>
      </c>
      <c r="AG186" t="s">
        <v>113</v>
      </c>
      <c r="AH186" t="s">
        <v>113</v>
      </c>
      <c r="AI186" t="s">
        <v>113</v>
      </c>
      <c r="AJ186" t="s">
        <v>113</v>
      </c>
      <c r="AK186" t="s">
        <v>113</v>
      </c>
      <c r="AL186" t="s">
        <v>113</v>
      </c>
      <c r="AM186" t="s">
        <v>113</v>
      </c>
      <c r="AN186" t="s">
        <v>113</v>
      </c>
      <c r="AO186">
        <v>-0.32300000000000001</v>
      </c>
      <c r="AP186">
        <v>-0.32400000000000001</v>
      </c>
      <c r="AQ186" t="s">
        <v>113</v>
      </c>
      <c r="AR186" t="s">
        <v>113</v>
      </c>
      <c r="AS186" t="s">
        <v>113</v>
      </c>
      <c r="AT186" t="s">
        <v>113</v>
      </c>
      <c r="AU186" t="s">
        <v>113</v>
      </c>
      <c r="AV186" t="s">
        <v>113</v>
      </c>
      <c r="AW186" t="s">
        <v>113</v>
      </c>
      <c r="AX186" t="s">
        <v>113</v>
      </c>
      <c r="AY186" t="s">
        <v>113</v>
      </c>
      <c r="AZ186" t="s">
        <v>113</v>
      </c>
      <c r="BA186">
        <v>-78.831000000000003</v>
      </c>
      <c r="BB186" t="s">
        <v>113</v>
      </c>
      <c r="BC186" t="s">
        <v>113</v>
      </c>
      <c r="BD186" t="s">
        <v>113</v>
      </c>
      <c r="BE186" t="s">
        <v>113</v>
      </c>
      <c r="BF186" t="s">
        <v>113</v>
      </c>
      <c r="BG186" t="s">
        <v>113</v>
      </c>
      <c r="BH186" t="s">
        <v>113</v>
      </c>
      <c r="BI186" t="s">
        <v>113</v>
      </c>
      <c r="BJ186" t="s">
        <v>113</v>
      </c>
      <c r="BK186" t="s">
        <v>113</v>
      </c>
      <c r="BL186" t="s">
        <v>113</v>
      </c>
      <c r="BM186" t="s">
        <v>113</v>
      </c>
      <c r="BN186" t="s">
        <v>113</v>
      </c>
      <c r="BO186" t="s">
        <v>113</v>
      </c>
      <c r="BP186" t="s">
        <v>113</v>
      </c>
      <c r="BQ186" t="s">
        <v>113</v>
      </c>
      <c r="BR186" t="s">
        <v>113</v>
      </c>
      <c r="BS186" t="s">
        <v>113</v>
      </c>
      <c r="BT186" t="s">
        <v>113</v>
      </c>
      <c r="BU186" t="s">
        <v>113</v>
      </c>
      <c r="BV186" t="s">
        <v>113</v>
      </c>
      <c r="BW186" t="s">
        <v>113</v>
      </c>
      <c r="BX186" t="s">
        <v>113</v>
      </c>
      <c r="BY186" t="s">
        <v>113</v>
      </c>
      <c r="BZ186" t="s">
        <v>113</v>
      </c>
      <c r="CA186" t="s">
        <v>113</v>
      </c>
      <c r="CB186">
        <v>0.30299999999999999</v>
      </c>
      <c r="CC186" t="s">
        <v>113</v>
      </c>
      <c r="CD186" t="s">
        <v>113</v>
      </c>
      <c r="CE186" t="s">
        <v>113</v>
      </c>
      <c r="CF186" t="s">
        <v>113</v>
      </c>
      <c r="CG186" t="s">
        <v>113</v>
      </c>
      <c r="CH186" t="s">
        <v>113</v>
      </c>
      <c r="CI186" t="s">
        <v>113</v>
      </c>
      <c r="CJ186" t="s">
        <v>113</v>
      </c>
      <c r="CK186">
        <v>0.378</v>
      </c>
      <c r="CL186">
        <v>7.5999999999999998E-2</v>
      </c>
      <c r="CM186">
        <v>2.7E-2</v>
      </c>
      <c r="CN186">
        <v>-5.5E-2</v>
      </c>
      <c r="CO186">
        <v>0</v>
      </c>
      <c r="CP186" t="s">
        <v>113</v>
      </c>
      <c r="CQ186" t="s">
        <v>113</v>
      </c>
      <c r="CR186" t="s">
        <v>113</v>
      </c>
      <c r="CS186" t="s">
        <v>113</v>
      </c>
      <c r="CT186" t="s">
        <v>113</v>
      </c>
      <c r="CU186" t="s">
        <v>113</v>
      </c>
      <c r="CV186" t="s">
        <v>113</v>
      </c>
      <c r="CW186" t="s">
        <v>113</v>
      </c>
      <c r="CX186" t="s">
        <v>113</v>
      </c>
      <c r="CY186" t="s">
        <v>113</v>
      </c>
      <c r="CZ186" t="s">
        <v>113</v>
      </c>
      <c r="DA186" t="s">
        <v>113</v>
      </c>
      <c r="DB186" t="s">
        <v>113</v>
      </c>
      <c r="DC186" t="s">
        <v>113</v>
      </c>
      <c r="DD186" t="s">
        <v>113</v>
      </c>
      <c r="DE186" t="s">
        <v>113</v>
      </c>
      <c r="DF186" t="s">
        <v>113</v>
      </c>
      <c r="DG186" t="s">
        <v>113</v>
      </c>
      <c r="DH186" t="s">
        <v>113</v>
      </c>
      <c r="DI186" t="s">
        <v>113</v>
      </c>
      <c r="DJ186" t="s">
        <v>113</v>
      </c>
      <c r="DK186" t="s">
        <v>113</v>
      </c>
      <c r="DL186" t="s">
        <v>113</v>
      </c>
      <c r="DM186" t="s">
        <v>113</v>
      </c>
      <c r="DN186" t="s">
        <v>113</v>
      </c>
    </row>
    <row r="187" spans="1:118">
      <c r="A187" s="2" t="s">
        <v>117</v>
      </c>
      <c r="B187" t="s">
        <v>113</v>
      </c>
      <c r="C187" t="s">
        <v>113</v>
      </c>
      <c r="D187" t="s">
        <v>113</v>
      </c>
      <c r="E187" t="s">
        <v>113</v>
      </c>
      <c r="F187" t="s">
        <v>113</v>
      </c>
      <c r="G187" t="s">
        <v>113</v>
      </c>
      <c r="H187" t="s">
        <v>113</v>
      </c>
      <c r="I187" t="s">
        <v>113</v>
      </c>
      <c r="J187" t="s">
        <v>113</v>
      </c>
      <c r="K187" t="s">
        <v>113</v>
      </c>
      <c r="L187" t="s">
        <v>113</v>
      </c>
      <c r="M187" t="s">
        <v>113</v>
      </c>
      <c r="N187" t="s">
        <v>113</v>
      </c>
      <c r="O187" t="s">
        <v>113</v>
      </c>
      <c r="P187" t="s">
        <v>113</v>
      </c>
      <c r="Q187" t="s">
        <v>113</v>
      </c>
      <c r="R187" t="s">
        <v>113</v>
      </c>
      <c r="S187" t="s">
        <v>113</v>
      </c>
      <c r="T187" t="s">
        <v>113</v>
      </c>
      <c r="U187" t="s">
        <v>113</v>
      </c>
      <c r="V187" t="s">
        <v>113</v>
      </c>
      <c r="W187" t="s">
        <v>113</v>
      </c>
      <c r="X187" t="s">
        <v>113</v>
      </c>
      <c r="Y187" t="s">
        <v>113</v>
      </c>
      <c r="Z187" t="s">
        <v>113</v>
      </c>
      <c r="AA187" t="s">
        <v>113</v>
      </c>
      <c r="AB187" t="s">
        <v>113</v>
      </c>
      <c r="AC187" t="s">
        <v>113</v>
      </c>
      <c r="AD187" t="s">
        <v>113</v>
      </c>
      <c r="AE187" t="s">
        <v>113</v>
      </c>
      <c r="AF187" t="s">
        <v>113</v>
      </c>
      <c r="AG187" t="s">
        <v>113</v>
      </c>
      <c r="AH187" t="s">
        <v>113</v>
      </c>
      <c r="AI187" t="s">
        <v>113</v>
      </c>
      <c r="AJ187" t="s">
        <v>113</v>
      </c>
      <c r="AK187" t="s">
        <v>113</v>
      </c>
      <c r="AL187" t="s">
        <v>113</v>
      </c>
      <c r="AM187" t="s">
        <v>113</v>
      </c>
      <c r="AN187" t="s">
        <v>113</v>
      </c>
      <c r="AO187" t="s">
        <v>113</v>
      </c>
      <c r="AP187" t="s">
        <v>113</v>
      </c>
      <c r="AQ187" t="s">
        <v>113</v>
      </c>
      <c r="AR187" t="s">
        <v>113</v>
      </c>
      <c r="AS187" t="s">
        <v>113</v>
      </c>
      <c r="AT187" t="s">
        <v>113</v>
      </c>
      <c r="AU187" t="s">
        <v>113</v>
      </c>
      <c r="AV187" t="s">
        <v>113</v>
      </c>
      <c r="AW187" t="s">
        <v>113</v>
      </c>
      <c r="AX187" t="s">
        <v>113</v>
      </c>
      <c r="AY187" t="s">
        <v>113</v>
      </c>
      <c r="AZ187" t="s">
        <v>113</v>
      </c>
      <c r="BA187" t="s">
        <v>113</v>
      </c>
      <c r="BB187" t="s">
        <v>113</v>
      </c>
      <c r="BC187" t="s">
        <v>113</v>
      </c>
      <c r="BD187" t="s">
        <v>113</v>
      </c>
      <c r="BE187" t="s">
        <v>113</v>
      </c>
      <c r="BF187" t="s">
        <v>113</v>
      </c>
      <c r="BG187" t="s">
        <v>113</v>
      </c>
      <c r="BH187" t="s">
        <v>113</v>
      </c>
      <c r="BI187" t="s">
        <v>113</v>
      </c>
      <c r="BJ187" t="s">
        <v>113</v>
      </c>
      <c r="BK187" t="s">
        <v>113</v>
      </c>
      <c r="BL187" t="s">
        <v>113</v>
      </c>
      <c r="BM187" t="s">
        <v>113</v>
      </c>
      <c r="BN187" t="s">
        <v>113</v>
      </c>
      <c r="BO187" t="s">
        <v>113</v>
      </c>
      <c r="BP187" t="s">
        <v>113</v>
      </c>
      <c r="BQ187" t="s">
        <v>113</v>
      </c>
      <c r="BR187" t="s">
        <v>113</v>
      </c>
      <c r="BS187" t="s">
        <v>113</v>
      </c>
      <c r="BT187" t="s">
        <v>113</v>
      </c>
      <c r="BU187" t="s">
        <v>113</v>
      </c>
      <c r="BV187" t="s">
        <v>113</v>
      </c>
      <c r="BW187" t="s">
        <v>113</v>
      </c>
      <c r="BX187" t="s">
        <v>113</v>
      </c>
      <c r="BY187" t="s">
        <v>113</v>
      </c>
      <c r="BZ187" t="s">
        <v>113</v>
      </c>
      <c r="CA187" t="s">
        <v>113</v>
      </c>
      <c r="CB187" t="s">
        <v>113</v>
      </c>
      <c r="CC187" t="s">
        <v>113</v>
      </c>
      <c r="CD187" t="s">
        <v>113</v>
      </c>
      <c r="CE187" t="s">
        <v>113</v>
      </c>
      <c r="CF187" t="s">
        <v>113</v>
      </c>
      <c r="CG187" t="s">
        <v>113</v>
      </c>
      <c r="CH187" t="s">
        <v>113</v>
      </c>
      <c r="CI187" t="s">
        <v>113</v>
      </c>
      <c r="CJ187" t="s">
        <v>113</v>
      </c>
      <c r="CK187" t="s">
        <v>113</v>
      </c>
      <c r="CL187" t="s">
        <v>113</v>
      </c>
      <c r="CM187" t="s">
        <v>113</v>
      </c>
      <c r="CN187" t="s">
        <v>113</v>
      </c>
      <c r="CO187" t="s">
        <v>113</v>
      </c>
      <c r="CP187" t="s">
        <v>113</v>
      </c>
      <c r="CQ187" t="s">
        <v>113</v>
      </c>
      <c r="CR187" t="s">
        <v>113</v>
      </c>
      <c r="CS187" t="s">
        <v>113</v>
      </c>
      <c r="CT187" t="s">
        <v>113</v>
      </c>
      <c r="CU187" t="s">
        <v>113</v>
      </c>
      <c r="CV187" t="s">
        <v>113</v>
      </c>
      <c r="CW187" t="s">
        <v>113</v>
      </c>
      <c r="CX187" t="s">
        <v>113</v>
      </c>
      <c r="CY187" t="s">
        <v>113</v>
      </c>
      <c r="CZ187" t="s">
        <v>113</v>
      </c>
      <c r="DA187" t="s">
        <v>113</v>
      </c>
      <c r="DB187" t="s">
        <v>113</v>
      </c>
      <c r="DC187" t="s">
        <v>113</v>
      </c>
      <c r="DD187" t="s">
        <v>113</v>
      </c>
      <c r="DE187" t="s">
        <v>113</v>
      </c>
      <c r="DF187" t="s">
        <v>113</v>
      </c>
      <c r="DG187" t="s">
        <v>113</v>
      </c>
      <c r="DH187" t="s">
        <v>113</v>
      </c>
      <c r="DI187" t="s">
        <v>113</v>
      </c>
      <c r="DJ187" t="s">
        <v>113</v>
      </c>
      <c r="DK187" t="s">
        <v>113</v>
      </c>
      <c r="DL187" t="s">
        <v>113</v>
      </c>
      <c r="DM187" t="s">
        <v>113</v>
      </c>
      <c r="DN187" t="s">
        <v>113</v>
      </c>
    </row>
    <row r="188" spans="1:118">
      <c r="A188" s="2" t="s">
        <v>146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166667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</row>
    <row r="189" spans="1:118">
      <c r="A189" s="2" t="s">
        <v>147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187.82900000000001</v>
      </c>
      <c r="I189">
        <v>0.17100000000000001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940.00199999999995</v>
      </c>
      <c r="AP189">
        <v>940.00199999999995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752.00199999999995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940.00199999999995</v>
      </c>
      <c r="CL189">
        <v>188</v>
      </c>
      <c r="CM189">
        <v>188</v>
      </c>
      <c r="CN189">
        <v>188</v>
      </c>
      <c r="CO189">
        <v>0.17100000000000001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Y54"/>
  <sheetViews>
    <sheetView topLeftCell="A23" zoomScale="70" zoomScaleNormal="70" workbookViewId="0">
      <selection activeCell="AD74" sqref="AD74"/>
    </sheetView>
  </sheetViews>
  <sheetFormatPr defaultRowHeight="15"/>
  <cols>
    <col min="1" max="1" width="26" customWidth="1"/>
    <col min="2" max="9" width="10.5703125" bestFit="1" customWidth="1"/>
    <col min="10" max="10" width="9.5703125" bestFit="1" customWidth="1"/>
    <col min="11" max="14" width="10.5703125" bestFit="1" customWidth="1"/>
    <col min="15" max="15" width="9.5703125" bestFit="1" customWidth="1"/>
    <col min="16" max="19" width="10.5703125" bestFit="1" customWidth="1"/>
    <col min="20" max="20" width="9.28515625" bestFit="1" customWidth="1"/>
    <col min="21" max="21" width="10.5703125" bestFit="1" customWidth="1"/>
    <col min="22" max="22" width="9.5703125" customWidth="1"/>
    <col min="23" max="23" width="10.42578125" customWidth="1"/>
    <col min="24" max="24" width="11.85546875" customWidth="1"/>
    <col min="25" max="25" width="11.140625" customWidth="1"/>
  </cols>
  <sheetData>
    <row r="2" spans="1:1" ht="21">
      <c r="A2" s="8" t="s">
        <v>241</v>
      </c>
    </row>
    <row r="23" spans="1:25" s="6" customFormat="1">
      <c r="A23" s="18"/>
      <c r="B23" s="18" t="s">
        <v>6</v>
      </c>
      <c r="C23" s="18" t="s">
        <v>7</v>
      </c>
      <c r="D23" s="18" t="s">
        <v>8</v>
      </c>
      <c r="E23" s="18" t="s">
        <v>9</v>
      </c>
      <c r="F23" s="18" t="s">
        <v>2</v>
      </c>
      <c r="G23" s="18" t="s">
        <v>3</v>
      </c>
      <c r="H23" s="18" t="s">
        <v>10</v>
      </c>
      <c r="I23" s="18" t="s">
        <v>11</v>
      </c>
      <c r="J23" s="18" t="s">
        <v>63</v>
      </c>
      <c r="K23" s="18" t="s">
        <v>12</v>
      </c>
      <c r="L23" s="18" t="s">
        <v>13</v>
      </c>
      <c r="M23" s="18" t="s">
        <v>14</v>
      </c>
      <c r="N23" s="18" t="s">
        <v>15</v>
      </c>
      <c r="O23" s="18" t="s">
        <v>64</v>
      </c>
      <c r="P23" s="18" t="s">
        <v>16</v>
      </c>
      <c r="Q23" s="18" t="s">
        <v>17</v>
      </c>
      <c r="R23" s="18" t="s">
        <v>18</v>
      </c>
      <c r="S23" s="18" t="s">
        <v>19</v>
      </c>
      <c r="T23" s="18" t="s">
        <v>65</v>
      </c>
      <c r="U23" s="18" t="s">
        <v>20</v>
      </c>
      <c r="V23" s="18" t="s">
        <v>21</v>
      </c>
      <c r="W23" s="18" t="s">
        <v>22</v>
      </c>
      <c r="X23" s="18" t="s">
        <v>106</v>
      </c>
      <c r="Y23" s="18" t="s">
        <v>66</v>
      </c>
    </row>
    <row r="24" spans="1:25">
      <c r="A24" s="10" t="s">
        <v>112</v>
      </c>
      <c r="B24" s="22">
        <f>INDEX('Mass Flow'!$A$1:$DP$32,MATCH($A24,'Mass Flow'!$A:$A,0),MATCH(B$23,'Mass Flow'!$1:$1,0))</f>
        <v>280.10000000000002</v>
      </c>
      <c r="C24" s="22">
        <f>INDEX('Mass Flow'!$A$1:$DP$32,MATCH($A24,'Mass Flow'!$A:$A,0),MATCH(C$23,'Mass Flow'!$1:$1,0))</f>
        <v>1000</v>
      </c>
      <c r="D24" s="22">
        <f>INDEX('Mass Flow'!$A$1:$DP$32,MATCH($A24,'Mass Flow'!$A:$A,0),MATCH(D$23,'Mass Flow'!$1:$1,0))</f>
        <v>1600</v>
      </c>
      <c r="E24" s="22">
        <f>INDEX('Mass Flow'!$A$1:$DP$32,MATCH($A24,'Mass Flow'!$A:$A,0),MATCH(E$23,'Mass Flow'!$1:$1,0))</f>
        <v>1151.2</v>
      </c>
      <c r="F24" s="22">
        <f>INDEX('Mass Flow'!$A$1:$DP$32,MATCH($A24,'Mass Flow'!$A:$A,0),MATCH(F$23,'Mass Flow'!$1:$1,0))</f>
        <v>85</v>
      </c>
      <c r="G24" s="22">
        <f>INDEX('Mass Flow'!$A$1:$DP$32,MATCH($A24,'Mass Flow'!$A:$A,0),MATCH(G$23,'Mass Flow'!$1:$1,0))</f>
        <v>623.70000000000005</v>
      </c>
      <c r="H24" s="22">
        <f>INDEX('Mass Flow'!$A$1:$DP$32,MATCH($A24,'Mass Flow'!$A:$A,0),MATCH(H$23,'Mass Flow'!$1:$1,0))</f>
        <v>280</v>
      </c>
      <c r="I24" s="22">
        <f>INDEX('Mass Flow'!$A$1:$DP$32,MATCH($A24,'Mass Flow'!$A:$A,0),MATCH(I$23,'Mass Flow'!$1:$1,0))</f>
        <v>280</v>
      </c>
      <c r="J24" s="22">
        <f>INDEX('Mass Flow'!$A$1:$DP$32,MATCH($A24,'Mass Flow'!$A:$A,0),MATCH(J$23,'Mass Flow'!$1:$1,0))</f>
        <v>280</v>
      </c>
      <c r="K24" s="22">
        <f>INDEX('Mass Flow'!$A$1:$DP$32,MATCH($A24,'Mass Flow'!$A:$A,0),MATCH(K$23,'Mass Flow'!$1:$1,0))</f>
        <v>600</v>
      </c>
      <c r="L24" s="22">
        <f>INDEX('Mass Flow'!$A$1:$DP$32,MATCH($A24,'Mass Flow'!$A:$A,0),MATCH(L$23,'Mass Flow'!$1:$1,0))</f>
        <v>600</v>
      </c>
      <c r="M24" s="22">
        <f>INDEX('Mass Flow'!$A$1:$DP$32,MATCH($A24,'Mass Flow'!$A:$A,0),MATCH(M$23,'Mass Flow'!$1:$1,0))</f>
        <v>280</v>
      </c>
      <c r="N24" s="22">
        <f>INDEX('Mass Flow'!$A$1:$DP$32,MATCH($A24,'Mass Flow'!$A:$A,0),MATCH(N$23,'Mass Flow'!$1:$1,0))</f>
        <v>280</v>
      </c>
      <c r="O24" s="22">
        <f>INDEX('Mass Flow'!$A$1:$DP$32,MATCH($A24,'Mass Flow'!$A:$A,0),MATCH(O$23,'Mass Flow'!$1:$1,0))</f>
        <v>280</v>
      </c>
      <c r="P24" s="22">
        <f>INDEX('Mass Flow'!$A$1:$DP$32,MATCH($A24,'Mass Flow'!$A:$A,0),MATCH(P$23,'Mass Flow'!$1:$1,0))</f>
        <v>460</v>
      </c>
      <c r="Q24" s="22">
        <f>INDEX('Mass Flow'!$A$1:$DP$32,MATCH($A24,'Mass Flow'!$A:$A,0),MATCH(Q$23,'Mass Flow'!$1:$1,0))</f>
        <v>460</v>
      </c>
      <c r="R24" s="22">
        <f>INDEX('Mass Flow'!$A$1:$DP$32,MATCH($A24,'Mass Flow'!$A:$A,0),MATCH(R$23,'Mass Flow'!$1:$1,0))</f>
        <v>280</v>
      </c>
      <c r="S24" s="22">
        <f>INDEX('Mass Flow'!$A$1:$DP$32,MATCH($A24,'Mass Flow'!$A:$A,0),MATCH(S$23,'Mass Flow'!$1:$1,0))</f>
        <v>280</v>
      </c>
      <c r="T24" s="22">
        <f>INDEX('Mass Flow'!$A$1:$DP$32,MATCH($A24,'Mass Flow'!$A:$A,0),MATCH(T$23,'Mass Flow'!$1:$1,0))</f>
        <v>280</v>
      </c>
      <c r="U24" s="22">
        <f>INDEX('Mass Flow'!$A$1:$DP$32,MATCH($A24,'Mass Flow'!$A:$A,0),MATCH(U$23,'Mass Flow'!$1:$1,0))</f>
        <v>400</v>
      </c>
      <c r="V24" s="22">
        <f>INDEX('Mass Flow'!$A$1:$DP$32,MATCH($A24,'Mass Flow'!$A:$A,0),MATCH(V$23,'Mass Flow'!$1:$1,0))</f>
        <v>400</v>
      </c>
      <c r="W24" s="22">
        <f>INDEX('Mass Flow'!$A$1:$DP$32,MATCH($A24,'Mass Flow'!$A:$A,0),MATCH(W$23,'Mass Flow'!$1:$1,0))</f>
        <v>280</v>
      </c>
      <c r="X24" s="22">
        <f>INDEX('Mass Flow'!$A$1:$DP$32,MATCH($A24,'Mass Flow'!$A:$A,0),MATCH(X$23,'Mass Flow'!$1:$1,0))</f>
        <v>280</v>
      </c>
      <c r="Y24" s="22">
        <f>INDEX('Mass Flow'!$A$1:$DP$32,MATCH($A24,'Mass Flow'!$A:$A,0),MATCH(Y$23,'Mass Flow'!$1:$1,0))</f>
        <v>280</v>
      </c>
    </row>
    <row r="25" spans="1:25">
      <c r="A25" s="10" t="s">
        <v>114</v>
      </c>
      <c r="B25" s="22">
        <f>INDEX('Mass Flow'!$A$1:$DP$32,MATCH($A25,'Mass Flow'!$A:$A,0),MATCH(B$23,'Mass Flow'!$1:$1,0))</f>
        <v>100</v>
      </c>
      <c r="C25" s="22">
        <f>INDEX('Mass Flow'!$A$1:$DP$32,MATCH($A25,'Mass Flow'!$A:$A,0),MATCH(C$23,'Mass Flow'!$1:$1,0))</f>
        <v>100</v>
      </c>
      <c r="D25" s="22">
        <f>INDEX('Mass Flow'!$A$1:$DP$32,MATCH($A25,'Mass Flow'!$A:$A,0),MATCH(D$23,'Mass Flow'!$1:$1,0))</f>
        <v>100</v>
      </c>
      <c r="E25" s="22">
        <f>INDEX('Mass Flow'!$A$1:$DP$32,MATCH($A25,'Mass Flow'!$A:$A,0),MATCH(E$23,'Mass Flow'!$1:$1,0))</f>
        <v>100</v>
      </c>
      <c r="F25" s="22">
        <f>INDEX('Mass Flow'!$A$1:$DP$32,MATCH($A25,'Mass Flow'!$A:$A,0),MATCH(F$23,'Mass Flow'!$1:$1,0))</f>
        <v>14.7</v>
      </c>
      <c r="G25" s="22">
        <f>INDEX('Mass Flow'!$A$1:$DP$32,MATCH($A25,'Mass Flow'!$A:$A,0),MATCH(G$23,'Mass Flow'!$1:$1,0))</f>
        <v>100</v>
      </c>
      <c r="H25" s="22">
        <f>INDEX('Mass Flow'!$A$1:$DP$32,MATCH($A25,'Mass Flow'!$A:$A,0),MATCH(H$23,'Mass Flow'!$1:$1,0))</f>
        <v>100</v>
      </c>
      <c r="I25" s="22">
        <f>INDEX('Mass Flow'!$A$1:$DP$32,MATCH($A25,'Mass Flow'!$A:$A,0),MATCH(I$23,'Mass Flow'!$1:$1,0))</f>
        <v>100</v>
      </c>
      <c r="J25" s="22">
        <f>INDEX('Mass Flow'!$A$1:$DP$32,MATCH($A25,'Mass Flow'!$A:$A,0),MATCH(J$23,'Mass Flow'!$1:$1,0))</f>
        <v>100</v>
      </c>
      <c r="K25" s="22">
        <f>INDEX('Mass Flow'!$A$1:$DP$32,MATCH($A25,'Mass Flow'!$A:$A,0),MATCH(K$23,'Mass Flow'!$1:$1,0))</f>
        <v>100</v>
      </c>
      <c r="L25" s="22">
        <f>INDEX('Mass Flow'!$A$1:$DP$32,MATCH($A25,'Mass Flow'!$A:$A,0),MATCH(L$23,'Mass Flow'!$1:$1,0))</f>
        <v>100</v>
      </c>
      <c r="M25" s="22">
        <f>INDEX('Mass Flow'!$A$1:$DP$32,MATCH($A25,'Mass Flow'!$A:$A,0),MATCH(M$23,'Mass Flow'!$1:$1,0))</f>
        <v>100</v>
      </c>
      <c r="N25" s="22">
        <f>INDEX('Mass Flow'!$A$1:$DP$32,MATCH($A25,'Mass Flow'!$A:$A,0),MATCH(N$23,'Mass Flow'!$1:$1,0))</f>
        <v>100</v>
      </c>
      <c r="O25" s="22">
        <f>INDEX('Mass Flow'!$A$1:$DP$32,MATCH($A25,'Mass Flow'!$A:$A,0),MATCH(O$23,'Mass Flow'!$1:$1,0))</f>
        <v>100</v>
      </c>
      <c r="P25" s="22">
        <f>INDEX('Mass Flow'!$A$1:$DP$32,MATCH($A25,'Mass Flow'!$A:$A,0),MATCH(P$23,'Mass Flow'!$1:$1,0))</f>
        <v>100</v>
      </c>
      <c r="Q25" s="22">
        <f>INDEX('Mass Flow'!$A$1:$DP$32,MATCH($A25,'Mass Flow'!$A:$A,0),MATCH(Q$23,'Mass Flow'!$1:$1,0))</f>
        <v>100</v>
      </c>
      <c r="R25" s="22">
        <f>INDEX('Mass Flow'!$A$1:$DP$32,MATCH($A25,'Mass Flow'!$A:$A,0),MATCH(R$23,'Mass Flow'!$1:$1,0))</f>
        <v>100</v>
      </c>
      <c r="S25" s="22">
        <f>INDEX('Mass Flow'!$A$1:$DP$32,MATCH($A25,'Mass Flow'!$A:$A,0),MATCH(S$23,'Mass Flow'!$1:$1,0))</f>
        <v>100</v>
      </c>
      <c r="T25" s="22">
        <f>INDEX('Mass Flow'!$A$1:$DP$32,MATCH($A25,'Mass Flow'!$A:$A,0),MATCH(T$23,'Mass Flow'!$1:$1,0))</f>
        <v>100</v>
      </c>
      <c r="U25" s="22">
        <f>INDEX('Mass Flow'!$A$1:$DP$32,MATCH($A25,'Mass Flow'!$A:$A,0),MATCH(U$23,'Mass Flow'!$1:$1,0))</f>
        <v>100</v>
      </c>
      <c r="V25" s="22">
        <f>INDEX('Mass Flow'!$A$1:$DP$32,MATCH($A25,'Mass Flow'!$A:$A,0),MATCH(V$23,'Mass Flow'!$1:$1,0))</f>
        <v>100</v>
      </c>
      <c r="W25" s="22">
        <f>INDEX('Mass Flow'!$A$1:$DP$32,MATCH($A25,'Mass Flow'!$A:$A,0),MATCH(W$23,'Mass Flow'!$1:$1,0))</f>
        <v>100</v>
      </c>
      <c r="X25" s="22">
        <f>INDEX('Mass Flow'!$A$1:$DP$32,MATCH($A25,'Mass Flow'!$A:$A,0),MATCH(X$23,'Mass Flow'!$1:$1,0))</f>
        <v>100</v>
      </c>
      <c r="Y25" s="22">
        <f>INDEX('Mass Flow'!$A$1:$DP$32,MATCH($A25,'Mass Flow'!$A:$A,0),MATCH(Y$23,'Mass Flow'!$1:$1,0))</f>
        <v>100</v>
      </c>
    </row>
    <row r="26" spans="1:25" hidden="1">
      <c r="A26" s="10" t="s">
        <v>119</v>
      </c>
      <c r="B26" s="22">
        <f>INDEX('Mass Flow'!$A$1:$DP$32,MATCH($A26,'Mass Flow'!$A:$A,0),MATCH(B$23,'Mass Flow'!$1:$1,0))</f>
        <v>-266.74</v>
      </c>
      <c r="C26" s="22">
        <f>INDEX('Mass Flow'!$A$1:$DP$32,MATCH($A26,'Mass Flow'!$A:$A,0),MATCH(C$23,'Mass Flow'!$1:$1,0))</f>
        <v>-248.749</v>
      </c>
      <c r="D26" s="22">
        <f>INDEX('Mass Flow'!$A$1:$DP$32,MATCH($A26,'Mass Flow'!$A:$A,0),MATCH(D$23,'Mass Flow'!$1:$1,0))</f>
        <v>-243.99199999999999</v>
      </c>
      <c r="E26" s="22">
        <f>INDEX('Mass Flow'!$A$1:$DP$32,MATCH($A26,'Mass Flow'!$A:$A,0),MATCH(E$23,'Mass Flow'!$1:$1,0))</f>
        <v>-261.983</v>
      </c>
      <c r="F26" s="22">
        <f>INDEX('Mass Flow'!$A$1:$DP$32,MATCH($A26,'Mass Flow'!$A:$A,0),MATCH(F$23,'Mass Flow'!$1:$1,0))</f>
        <v>8.1000000000000003E-2</v>
      </c>
      <c r="G26" s="22">
        <f>INDEX('Mass Flow'!$A$1:$DP$32,MATCH($A26,'Mass Flow'!$A:$A,0),MATCH(G$23,'Mass Flow'!$1:$1,0))</f>
        <v>6.0389999999999997</v>
      </c>
      <c r="H26" s="22">
        <f>INDEX('Mass Flow'!$A$1:$DP$32,MATCH($A26,'Mass Flow'!$A:$A,0),MATCH(H$23,'Mass Flow'!$1:$1,0))</f>
        <v>-306.69600000000003</v>
      </c>
      <c r="I26" s="22">
        <f>INDEX('Mass Flow'!$A$1:$DP$32,MATCH($A26,'Mass Flow'!$A:$A,0),MATCH(I$23,'Mass Flow'!$1:$1,0))</f>
        <v>-280.37700000000001</v>
      </c>
      <c r="J26" s="22">
        <f>INDEX('Mass Flow'!$A$1:$DP$32,MATCH($A26,'Mass Flow'!$A:$A,0),MATCH(J$23,'Mass Flow'!$1:$1,0))</f>
        <v>-26.318999999999999</v>
      </c>
      <c r="K26" s="22">
        <f>INDEX('Mass Flow'!$A$1:$DP$32,MATCH($A26,'Mass Flow'!$A:$A,0),MATCH(K$23,'Mass Flow'!$1:$1,0))</f>
        <v>-270.5</v>
      </c>
      <c r="L26" s="22">
        <f>INDEX('Mass Flow'!$A$1:$DP$32,MATCH($A26,'Mass Flow'!$A:$A,0),MATCH(L$23,'Mass Flow'!$1:$1,0))</f>
        <v>-267.46100000000001</v>
      </c>
      <c r="M26" s="22">
        <f>INDEX('Mass Flow'!$A$1:$DP$32,MATCH($A26,'Mass Flow'!$A:$A,0),MATCH(M$23,'Mass Flow'!$1:$1,0))</f>
        <v>-279.27300000000002</v>
      </c>
      <c r="N26" s="22">
        <f>INDEX('Mass Flow'!$A$1:$DP$32,MATCH($A26,'Mass Flow'!$A:$A,0),MATCH(N$23,'Mass Flow'!$1:$1,0))</f>
        <v>-273.74400000000003</v>
      </c>
      <c r="O26" s="22">
        <f>INDEX('Mass Flow'!$A$1:$DP$32,MATCH($A26,'Mass Flow'!$A:$A,0),MATCH(O$23,'Mass Flow'!$1:$1,0))</f>
        <v>-5.5279999999999996</v>
      </c>
      <c r="P26" s="22">
        <f>INDEX('Mass Flow'!$A$1:$DP$32,MATCH($A26,'Mass Flow'!$A:$A,0),MATCH(P$23,'Mass Flow'!$1:$1,0))</f>
        <v>-268.39499999999998</v>
      </c>
      <c r="Q26" s="22">
        <f>INDEX('Mass Flow'!$A$1:$DP$32,MATCH($A26,'Mass Flow'!$A:$A,0),MATCH(Q$23,'Mass Flow'!$1:$1,0))</f>
        <v>-266.678</v>
      </c>
      <c r="R26" s="22">
        <f>INDEX('Mass Flow'!$A$1:$DP$32,MATCH($A26,'Mass Flow'!$A:$A,0),MATCH(R$23,'Mass Flow'!$1:$1,0))</f>
        <v>-272.947</v>
      </c>
      <c r="S26" s="22">
        <f>INDEX('Mass Flow'!$A$1:$DP$32,MATCH($A26,'Mass Flow'!$A:$A,0),MATCH(S$23,'Mass Flow'!$1:$1,0))</f>
        <v>-269.25200000000001</v>
      </c>
      <c r="T26" s="22">
        <f>INDEX('Mass Flow'!$A$1:$DP$32,MATCH($A26,'Mass Flow'!$A:$A,0),MATCH(T$23,'Mass Flow'!$1:$1,0))</f>
        <v>-3.6949999999999998</v>
      </c>
      <c r="U26" s="22">
        <f>INDEX('Mass Flow'!$A$1:$DP$32,MATCH($A26,'Mass Flow'!$A:$A,0),MATCH(U$23,'Mass Flow'!$1:$1,0))</f>
        <v>-265.767</v>
      </c>
      <c r="V26" s="22">
        <f>INDEX('Mass Flow'!$A$1:$DP$32,MATCH($A26,'Mass Flow'!$A:$A,0),MATCH(V$23,'Mass Flow'!$1:$1,0))</f>
        <v>-271.49900000000002</v>
      </c>
      <c r="W26" s="22">
        <f>INDEX('Mass Flow'!$A$1:$DP$32,MATCH($A26,'Mass Flow'!$A:$A,0),MATCH(W$23,'Mass Flow'!$1:$1,0))</f>
        <v>-275.61500000000001</v>
      </c>
      <c r="X26" s="22">
        <f>INDEX('Mass Flow'!$A$1:$DP$32,MATCH($A26,'Mass Flow'!$A:$A,0),MATCH(X$23,'Mass Flow'!$1:$1,0))</f>
        <v>-272.714</v>
      </c>
      <c r="Y26" s="22">
        <f>INDEX('Mass Flow'!$A$1:$DP$32,MATCH($A26,'Mass Flow'!$A:$A,0),MATCH(Y$23,'Mass Flow'!$1:$1,0))</f>
        <v>-2.9009999999999998</v>
      </c>
    </row>
    <row r="27" spans="1:25">
      <c r="A27" s="10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>
      <c r="A28" s="10" t="s">
        <v>145</v>
      </c>
      <c r="B28" s="22" t="str">
        <f>INDEX('Mass Flow'!$A$1:$DP$32,MATCH($A28,'Mass Flow'!$A:$A,0),MATCH(B$23,'Mass Flow'!$1:$1,0))</f>
        <v xml:space="preserve"> </v>
      </c>
      <c r="C28" s="22" t="str">
        <f>INDEX('Mass Flow'!$A$1:$DP$32,MATCH($A28,'Mass Flow'!$A:$A,0),MATCH(C$23,'Mass Flow'!$1:$1,0))</f>
        <v xml:space="preserve"> </v>
      </c>
      <c r="D28" s="22" t="str">
        <f>INDEX('Mass Flow'!$A$1:$DP$32,MATCH($A28,'Mass Flow'!$A:$A,0),MATCH(D$23,'Mass Flow'!$1:$1,0))</f>
        <v xml:space="preserve"> </v>
      </c>
      <c r="E28" s="22" t="str">
        <f>INDEX('Mass Flow'!$A$1:$DP$32,MATCH($A28,'Mass Flow'!$A:$A,0),MATCH(E$23,'Mass Flow'!$1:$1,0))</f>
        <v xml:space="preserve"> </v>
      </c>
      <c r="F28" s="22" t="str">
        <f>INDEX('Mass Flow'!$A$1:$DP$32,MATCH($A28,'Mass Flow'!$A:$A,0),MATCH(F$23,'Mass Flow'!$1:$1,0))</f>
        <v xml:space="preserve"> </v>
      </c>
      <c r="G28" s="22" t="str">
        <f>INDEX('Mass Flow'!$A$1:$DP$32,MATCH($A28,'Mass Flow'!$A:$A,0),MATCH(G$23,'Mass Flow'!$1:$1,0))</f>
        <v xml:space="preserve"> </v>
      </c>
      <c r="H28" s="22" t="str">
        <f>INDEX('Mass Flow'!$A$1:$DP$32,MATCH($A28,'Mass Flow'!$A:$A,0),MATCH(H$23,'Mass Flow'!$1:$1,0))</f>
        <v xml:space="preserve"> </v>
      </c>
      <c r="I28" s="22" t="str">
        <f>INDEX('Mass Flow'!$A$1:$DP$32,MATCH($A28,'Mass Flow'!$A:$A,0),MATCH(I$23,'Mass Flow'!$1:$1,0))</f>
        <v xml:space="preserve"> </v>
      </c>
      <c r="J28" s="22" t="str">
        <f>INDEX('Mass Flow'!$A$1:$DP$32,MATCH($A28,'Mass Flow'!$A:$A,0),MATCH(J$23,'Mass Flow'!$1:$1,0))</f>
        <v xml:space="preserve"> </v>
      </c>
      <c r="K28" s="22" t="str">
        <f>INDEX('Mass Flow'!$A$1:$DP$32,MATCH($A28,'Mass Flow'!$A:$A,0),MATCH(K$23,'Mass Flow'!$1:$1,0))</f>
        <v xml:space="preserve"> </v>
      </c>
      <c r="L28" s="22" t="str">
        <f>INDEX('Mass Flow'!$A$1:$DP$32,MATCH($A28,'Mass Flow'!$A:$A,0),MATCH(L$23,'Mass Flow'!$1:$1,0))</f>
        <v xml:space="preserve"> </v>
      </c>
      <c r="M28" s="22" t="str">
        <f>INDEX('Mass Flow'!$A$1:$DP$32,MATCH($A28,'Mass Flow'!$A:$A,0),MATCH(M$23,'Mass Flow'!$1:$1,0))</f>
        <v xml:space="preserve"> </v>
      </c>
      <c r="N28" s="22" t="str">
        <f>INDEX('Mass Flow'!$A$1:$DP$32,MATCH($A28,'Mass Flow'!$A:$A,0),MATCH(N$23,'Mass Flow'!$1:$1,0))</f>
        <v xml:space="preserve"> </v>
      </c>
      <c r="O28" s="22" t="str">
        <f>INDEX('Mass Flow'!$A$1:$DP$32,MATCH($A28,'Mass Flow'!$A:$A,0),MATCH(O$23,'Mass Flow'!$1:$1,0))</f>
        <v xml:space="preserve"> </v>
      </c>
      <c r="P28" s="22" t="str">
        <f>INDEX('Mass Flow'!$A$1:$DP$32,MATCH($A28,'Mass Flow'!$A:$A,0),MATCH(P$23,'Mass Flow'!$1:$1,0))</f>
        <v xml:space="preserve"> </v>
      </c>
      <c r="Q28" s="22" t="str">
        <f>INDEX('Mass Flow'!$A$1:$DP$32,MATCH($A28,'Mass Flow'!$A:$A,0),MATCH(Q$23,'Mass Flow'!$1:$1,0))</f>
        <v xml:space="preserve"> </v>
      </c>
      <c r="R28" s="22" t="str">
        <f>INDEX('Mass Flow'!$A$1:$DP$32,MATCH($A28,'Mass Flow'!$A:$A,0),MATCH(R$23,'Mass Flow'!$1:$1,0))</f>
        <v xml:space="preserve"> </v>
      </c>
      <c r="S28" s="22" t="str">
        <f>INDEX('Mass Flow'!$A$1:$DP$32,MATCH($A28,'Mass Flow'!$A:$A,0),MATCH(S$23,'Mass Flow'!$1:$1,0))</f>
        <v xml:space="preserve"> </v>
      </c>
      <c r="T28" s="22" t="str">
        <f>INDEX('Mass Flow'!$A$1:$DP$32,MATCH($A28,'Mass Flow'!$A:$A,0),MATCH(T$23,'Mass Flow'!$1:$1,0))</f>
        <v xml:space="preserve"> </v>
      </c>
      <c r="U28" s="22" t="str">
        <f>INDEX('Mass Flow'!$A$1:$DP$32,MATCH($A28,'Mass Flow'!$A:$A,0),MATCH(U$23,'Mass Flow'!$1:$1,0))</f>
        <v xml:space="preserve"> </v>
      </c>
      <c r="V28" s="22" t="str">
        <f>INDEX('Mass Flow'!$A$1:$DP$32,MATCH($A28,'Mass Flow'!$A:$A,0),MATCH(V$23,'Mass Flow'!$1:$1,0))</f>
        <v xml:space="preserve"> </v>
      </c>
      <c r="W28" s="22" t="str">
        <f>INDEX('Mass Flow'!$A$1:$DP$32,MATCH($A28,'Mass Flow'!$A:$A,0),MATCH(W$23,'Mass Flow'!$1:$1,0))</f>
        <v xml:space="preserve"> </v>
      </c>
      <c r="X28" s="22" t="str">
        <f>INDEX('Mass Flow'!$A$1:$DP$32,MATCH($A28,'Mass Flow'!$A:$A,0),MATCH(X$23,'Mass Flow'!$1:$1,0))</f>
        <v xml:space="preserve"> </v>
      </c>
      <c r="Y28" s="22" t="str">
        <f>INDEX('Mass Flow'!$A$1:$DP$32,MATCH($A28,'Mass Flow'!$A:$A,0),MATCH(Y$23,'Mass Flow'!$1:$1,0))</f>
        <v xml:space="preserve"> </v>
      </c>
    </row>
    <row r="29" spans="1:25" hidden="1">
      <c r="A29" s="10" t="s">
        <v>120</v>
      </c>
      <c r="B29" s="22">
        <f>INDEX('Mass Flow'!$A$1:$DP$32,MATCH($A29,'Mass Flow'!$A:$A,0),MATCH(B$23,'Mass Flow'!$1:$1,0))</f>
        <v>0</v>
      </c>
      <c r="C29" s="22">
        <f>INDEX('Mass Flow'!$A$1:$DP$32,MATCH($A29,'Mass Flow'!$A:$A,0),MATCH(C$23,'Mass Flow'!$1:$1,0))</f>
        <v>0</v>
      </c>
      <c r="D29" s="22">
        <f>INDEX('Mass Flow'!$A$1:$DP$32,MATCH($A29,'Mass Flow'!$A:$A,0),MATCH(D$23,'Mass Flow'!$1:$1,0))</f>
        <v>0</v>
      </c>
      <c r="E29" s="22">
        <f>INDEX('Mass Flow'!$A$1:$DP$32,MATCH($A29,'Mass Flow'!$A:$A,0),MATCH(E$23,'Mass Flow'!$1:$1,0))</f>
        <v>0</v>
      </c>
      <c r="F29" s="22">
        <f>INDEX('Mass Flow'!$A$1:$DP$32,MATCH($A29,'Mass Flow'!$A:$A,0),MATCH(F$23,'Mass Flow'!$1:$1,0))</f>
        <v>0</v>
      </c>
      <c r="G29" s="22">
        <f>INDEX('Mass Flow'!$A$1:$DP$32,MATCH($A29,'Mass Flow'!$A:$A,0),MATCH(G$23,'Mass Flow'!$1:$1,0))</f>
        <v>0</v>
      </c>
      <c r="H29" s="22">
        <f>INDEX('Mass Flow'!$A$1:$DP$32,MATCH($A29,'Mass Flow'!$A:$A,0),MATCH(H$23,'Mass Flow'!$1:$1,0))</f>
        <v>0</v>
      </c>
      <c r="I29" s="22">
        <f>INDEX('Mass Flow'!$A$1:$DP$32,MATCH($A29,'Mass Flow'!$A:$A,0),MATCH(I$23,'Mass Flow'!$1:$1,0))</f>
        <v>0</v>
      </c>
      <c r="J29" s="22">
        <f>INDEX('Mass Flow'!$A$1:$DP$32,MATCH($A29,'Mass Flow'!$A:$A,0),MATCH(J$23,'Mass Flow'!$1:$1,0))</f>
        <v>0</v>
      </c>
      <c r="K29" s="22">
        <f>INDEX('Mass Flow'!$A$1:$DP$32,MATCH($A29,'Mass Flow'!$A:$A,0),MATCH(K$23,'Mass Flow'!$1:$1,0))</f>
        <v>0</v>
      </c>
      <c r="L29" s="22">
        <f>INDEX('Mass Flow'!$A$1:$DP$32,MATCH($A29,'Mass Flow'!$A:$A,0),MATCH(L$23,'Mass Flow'!$1:$1,0))</f>
        <v>0</v>
      </c>
      <c r="M29" s="22">
        <f>INDEX('Mass Flow'!$A$1:$DP$32,MATCH($A29,'Mass Flow'!$A:$A,0),MATCH(M$23,'Mass Flow'!$1:$1,0))</f>
        <v>0</v>
      </c>
      <c r="N29" s="22">
        <f>INDEX('Mass Flow'!$A$1:$DP$32,MATCH($A29,'Mass Flow'!$A:$A,0),MATCH(N$23,'Mass Flow'!$1:$1,0))</f>
        <v>0</v>
      </c>
      <c r="O29" s="22">
        <f>INDEX('Mass Flow'!$A$1:$DP$32,MATCH($A29,'Mass Flow'!$A:$A,0),MATCH(O$23,'Mass Flow'!$1:$1,0))</f>
        <v>0</v>
      </c>
      <c r="P29" s="22">
        <f>INDEX('Mass Flow'!$A$1:$DP$32,MATCH($A29,'Mass Flow'!$A:$A,0),MATCH(P$23,'Mass Flow'!$1:$1,0))</f>
        <v>0</v>
      </c>
      <c r="Q29" s="22">
        <f>INDEX('Mass Flow'!$A$1:$DP$32,MATCH($A29,'Mass Flow'!$A:$A,0),MATCH(Q$23,'Mass Flow'!$1:$1,0))</f>
        <v>0</v>
      </c>
      <c r="R29" s="22">
        <f>INDEX('Mass Flow'!$A$1:$DP$32,MATCH($A29,'Mass Flow'!$A:$A,0),MATCH(R$23,'Mass Flow'!$1:$1,0))</f>
        <v>0</v>
      </c>
      <c r="S29" s="22">
        <f>INDEX('Mass Flow'!$A$1:$DP$32,MATCH($A29,'Mass Flow'!$A:$A,0),MATCH(S$23,'Mass Flow'!$1:$1,0))</f>
        <v>0</v>
      </c>
      <c r="T29" s="22">
        <f>INDEX('Mass Flow'!$A$1:$DP$32,MATCH($A29,'Mass Flow'!$A:$A,0),MATCH(T$23,'Mass Flow'!$1:$1,0))</f>
        <v>0</v>
      </c>
      <c r="U29" s="22">
        <f>INDEX('Mass Flow'!$A$1:$DP$32,MATCH($A29,'Mass Flow'!$A:$A,0),MATCH(U$23,'Mass Flow'!$1:$1,0))</f>
        <v>0</v>
      </c>
      <c r="V29" s="22">
        <f>INDEX('Mass Flow'!$A$1:$DP$32,MATCH($A29,'Mass Flow'!$A:$A,0),MATCH(V$23,'Mass Flow'!$1:$1,0))</f>
        <v>0</v>
      </c>
      <c r="W29" s="22">
        <f>INDEX('Mass Flow'!$A$1:$DP$32,MATCH($A29,'Mass Flow'!$A:$A,0),MATCH(W$23,'Mass Flow'!$1:$1,0))</f>
        <v>0</v>
      </c>
      <c r="X29" s="22">
        <f>INDEX('Mass Flow'!$A$1:$DP$32,MATCH($A29,'Mass Flow'!$A:$A,0),MATCH(X$23,'Mass Flow'!$1:$1,0))</f>
        <v>0</v>
      </c>
      <c r="Y29" s="22">
        <f>INDEX('Mass Flow'!$A$1:$DP$32,MATCH($A29,'Mass Flow'!$A:$A,0),MATCH(Y$23,'Mass Flow'!$1:$1,0))</f>
        <v>0</v>
      </c>
    </row>
    <row r="30" spans="1:25">
      <c r="A30" s="10" t="s">
        <v>121</v>
      </c>
      <c r="B30" s="22">
        <f>INDEX('Mass Flow'!$A$1:$DP$32,MATCH($A30,'Mass Flow'!$A:$A,0),MATCH(B$23,'Mass Flow'!$1:$1,0))</f>
        <v>5132.5600000000004</v>
      </c>
      <c r="C30" s="22">
        <f>INDEX('Mass Flow'!$A$1:$DP$32,MATCH($A30,'Mass Flow'!$A:$A,0),MATCH(C$23,'Mass Flow'!$1:$1,0))</f>
        <v>5132.5600000000004</v>
      </c>
      <c r="D30" s="22">
        <f>INDEX('Mass Flow'!$A$1:$DP$32,MATCH($A30,'Mass Flow'!$A:$A,0),MATCH(D$23,'Mass Flow'!$1:$1,0))</f>
        <v>0</v>
      </c>
      <c r="E30" s="22">
        <f>INDEX('Mass Flow'!$A$1:$DP$32,MATCH($A30,'Mass Flow'!$A:$A,0),MATCH(E$23,'Mass Flow'!$1:$1,0))</f>
        <v>0</v>
      </c>
      <c r="F30" s="22">
        <f>INDEX('Mass Flow'!$A$1:$DP$32,MATCH($A30,'Mass Flow'!$A:$A,0),MATCH(F$23,'Mass Flow'!$1:$1,0))</f>
        <v>0</v>
      </c>
      <c r="G30" s="22">
        <f>INDEX('Mass Flow'!$A$1:$DP$32,MATCH($A30,'Mass Flow'!$A:$A,0),MATCH(G$23,'Mass Flow'!$1:$1,0))</f>
        <v>0</v>
      </c>
      <c r="H30" s="22">
        <f>INDEX('Mass Flow'!$A$1:$DP$32,MATCH($A30,'Mass Flow'!$A:$A,0),MATCH(H$23,'Mass Flow'!$1:$1,0))</f>
        <v>0</v>
      </c>
      <c r="I30" s="22">
        <f>INDEX('Mass Flow'!$A$1:$DP$32,MATCH($A30,'Mass Flow'!$A:$A,0),MATCH(I$23,'Mass Flow'!$1:$1,0))</f>
        <v>0</v>
      </c>
      <c r="J30" s="22">
        <f>INDEX('Mass Flow'!$A$1:$DP$32,MATCH($A30,'Mass Flow'!$A:$A,0),MATCH(J$23,'Mass Flow'!$1:$1,0))</f>
        <v>0</v>
      </c>
      <c r="K30" s="22">
        <f>INDEX('Mass Flow'!$A$1:$DP$32,MATCH($A30,'Mass Flow'!$A:$A,0),MATCH(K$23,'Mass Flow'!$1:$1,0))</f>
        <v>0</v>
      </c>
      <c r="L30" s="22">
        <f>INDEX('Mass Flow'!$A$1:$DP$32,MATCH($A30,'Mass Flow'!$A:$A,0),MATCH(L$23,'Mass Flow'!$1:$1,0))</f>
        <v>0</v>
      </c>
      <c r="M30" s="22">
        <f>INDEX('Mass Flow'!$A$1:$DP$32,MATCH($A30,'Mass Flow'!$A:$A,0),MATCH(M$23,'Mass Flow'!$1:$1,0))</f>
        <v>0</v>
      </c>
      <c r="N30" s="22">
        <f>INDEX('Mass Flow'!$A$1:$DP$32,MATCH($A30,'Mass Flow'!$A:$A,0),MATCH(N$23,'Mass Flow'!$1:$1,0))</f>
        <v>0</v>
      </c>
      <c r="O30" s="22">
        <f>INDEX('Mass Flow'!$A$1:$DP$32,MATCH($A30,'Mass Flow'!$A:$A,0),MATCH(O$23,'Mass Flow'!$1:$1,0))</f>
        <v>0</v>
      </c>
      <c r="P30" s="22">
        <f>INDEX('Mass Flow'!$A$1:$DP$32,MATCH($A30,'Mass Flow'!$A:$A,0),MATCH(P$23,'Mass Flow'!$1:$1,0))</f>
        <v>0</v>
      </c>
      <c r="Q30" s="22">
        <f>INDEX('Mass Flow'!$A$1:$DP$32,MATCH($A30,'Mass Flow'!$A:$A,0),MATCH(Q$23,'Mass Flow'!$1:$1,0))</f>
        <v>0</v>
      </c>
      <c r="R30" s="22">
        <f>INDEX('Mass Flow'!$A$1:$DP$32,MATCH($A30,'Mass Flow'!$A:$A,0),MATCH(R$23,'Mass Flow'!$1:$1,0))</f>
        <v>0</v>
      </c>
      <c r="S30" s="22">
        <f>INDEX('Mass Flow'!$A$1:$DP$32,MATCH($A30,'Mass Flow'!$A:$A,0),MATCH(S$23,'Mass Flow'!$1:$1,0))</f>
        <v>0</v>
      </c>
      <c r="T30" s="22">
        <f>INDEX('Mass Flow'!$A$1:$DP$32,MATCH($A30,'Mass Flow'!$A:$A,0),MATCH(T$23,'Mass Flow'!$1:$1,0))</f>
        <v>0</v>
      </c>
      <c r="U30" s="22">
        <f>INDEX('Mass Flow'!$A$1:$DP$32,MATCH($A30,'Mass Flow'!$A:$A,0),MATCH(U$23,'Mass Flow'!$1:$1,0))</f>
        <v>0</v>
      </c>
      <c r="V30" s="22">
        <f>INDEX('Mass Flow'!$A$1:$DP$32,MATCH($A30,'Mass Flow'!$A:$A,0),MATCH(V$23,'Mass Flow'!$1:$1,0))</f>
        <v>0</v>
      </c>
      <c r="W30" s="22">
        <f>INDEX('Mass Flow'!$A$1:$DP$32,MATCH($A30,'Mass Flow'!$A:$A,0),MATCH(W$23,'Mass Flow'!$1:$1,0))</f>
        <v>0</v>
      </c>
      <c r="X30" s="22">
        <f>INDEX('Mass Flow'!$A$1:$DP$32,MATCH($A30,'Mass Flow'!$A:$A,0),MATCH(X$23,'Mass Flow'!$1:$1,0))</f>
        <v>0</v>
      </c>
      <c r="Y30" s="22">
        <f>INDEX('Mass Flow'!$A$1:$DP$32,MATCH($A30,'Mass Flow'!$A:$A,0),MATCH(Y$23,'Mass Flow'!$1:$1,0))</f>
        <v>0</v>
      </c>
    </row>
    <row r="31" spans="1:25">
      <c r="A31" s="10" t="s">
        <v>122</v>
      </c>
      <c r="B31" s="22">
        <f>INDEX('Mass Flow'!$A$1:$DP$32,MATCH($A31,'Mass Flow'!$A:$A,0),MATCH(B$23,'Mass Flow'!$1:$1,0))</f>
        <v>32052.895</v>
      </c>
      <c r="C31" s="22">
        <f>INDEX('Mass Flow'!$A$1:$DP$32,MATCH($A31,'Mass Flow'!$A:$A,0),MATCH(C$23,'Mass Flow'!$1:$1,0))</f>
        <v>32052.895</v>
      </c>
      <c r="D31" s="22">
        <f>INDEX('Mass Flow'!$A$1:$DP$32,MATCH($A31,'Mass Flow'!$A:$A,0),MATCH(D$23,'Mass Flow'!$1:$1,0))</f>
        <v>40118.711000000003</v>
      </c>
      <c r="E31" s="22">
        <f>INDEX('Mass Flow'!$A$1:$DP$32,MATCH($A31,'Mass Flow'!$A:$A,0),MATCH(E$23,'Mass Flow'!$1:$1,0))</f>
        <v>40118.711000000003</v>
      </c>
      <c r="F31" s="22">
        <f>INDEX('Mass Flow'!$A$1:$DP$32,MATCH($A31,'Mass Flow'!$A:$A,0),MATCH(F$23,'Mass Flow'!$1:$1,0))</f>
        <v>0</v>
      </c>
      <c r="G31" s="22">
        <f>INDEX('Mass Flow'!$A$1:$DP$32,MATCH($A31,'Mass Flow'!$A:$A,0),MATCH(G$23,'Mass Flow'!$1:$1,0))</f>
        <v>0</v>
      </c>
      <c r="H31" s="22">
        <f>INDEX('Mass Flow'!$A$1:$DP$32,MATCH($A31,'Mass Flow'!$A:$A,0),MATCH(H$23,'Mass Flow'!$1:$1,0))</f>
        <v>40118.711000000003</v>
      </c>
      <c r="I31" s="22">
        <f>INDEX('Mass Flow'!$A$1:$DP$32,MATCH($A31,'Mass Flow'!$A:$A,0),MATCH(I$23,'Mass Flow'!$1:$1,0))</f>
        <v>40116.987000000001</v>
      </c>
      <c r="J31" s="22">
        <f>INDEX('Mass Flow'!$A$1:$DP$32,MATCH($A31,'Mass Flow'!$A:$A,0),MATCH(J$23,'Mass Flow'!$1:$1,0))</f>
        <v>1.724</v>
      </c>
      <c r="K31" s="22">
        <f>INDEX('Mass Flow'!$A$1:$DP$32,MATCH($A31,'Mass Flow'!$A:$A,0),MATCH(K$23,'Mass Flow'!$1:$1,0))</f>
        <v>40116.987000000001</v>
      </c>
      <c r="L31" s="22">
        <f>INDEX('Mass Flow'!$A$1:$DP$32,MATCH($A31,'Mass Flow'!$A:$A,0),MATCH(L$23,'Mass Flow'!$1:$1,0))</f>
        <v>40116.987000000001</v>
      </c>
      <c r="M31" s="22">
        <f>INDEX('Mass Flow'!$A$1:$DP$32,MATCH($A31,'Mass Flow'!$A:$A,0),MATCH(M$23,'Mass Flow'!$1:$1,0))</f>
        <v>40116.987000000001</v>
      </c>
      <c r="N31" s="22">
        <f>INDEX('Mass Flow'!$A$1:$DP$32,MATCH($A31,'Mass Flow'!$A:$A,0),MATCH(N$23,'Mass Flow'!$1:$1,0))</f>
        <v>40116.608</v>
      </c>
      <c r="O31" s="22">
        <f>INDEX('Mass Flow'!$A$1:$DP$32,MATCH($A31,'Mass Flow'!$A:$A,0),MATCH(O$23,'Mass Flow'!$1:$1,0))</f>
        <v>0.378</v>
      </c>
      <c r="P31" s="22">
        <f>INDEX('Mass Flow'!$A$1:$DP$32,MATCH($A31,'Mass Flow'!$A:$A,0),MATCH(P$23,'Mass Flow'!$1:$1,0))</f>
        <v>40116.608</v>
      </c>
      <c r="Q31" s="22">
        <f>INDEX('Mass Flow'!$A$1:$DP$32,MATCH($A31,'Mass Flow'!$A:$A,0),MATCH(Q$23,'Mass Flow'!$1:$1,0))</f>
        <v>40116.608</v>
      </c>
      <c r="R31" s="22">
        <f>INDEX('Mass Flow'!$A$1:$DP$32,MATCH($A31,'Mass Flow'!$A:$A,0),MATCH(R$23,'Mass Flow'!$1:$1,0))</f>
        <v>40116.608</v>
      </c>
      <c r="S31" s="22">
        <f>INDEX('Mass Flow'!$A$1:$DP$32,MATCH($A31,'Mass Flow'!$A:$A,0),MATCH(S$23,'Mass Flow'!$1:$1,0))</f>
        <v>40116.347000000002</v>
      </c>
      <c r="T31" s="22">
        <f>INDEX('Mass Flow'!$A$1:$DP$32,MATCH($A31,'Mass Flow'!$A:$A,0),MATCH(T$23,'Mass Flow'!$1:$1,0))</f>
        <v>0.26100000000000001</v>
      </c>
      <c r="U31" s="22">
        <f>INDEX('Mass Flow'!$A$1:$DP$32,MATCH($A31,'Mass Flow'!$A:$A,0),MATCH(U$23,'Mass Flow'!$1:$1,0))</f>
        <v>40116.347000000002</v>
      </c>
      <c r="V31" s="22">
        <f>INDEX('Mass Flow'!$A$1:$DP$32,MATCH($A31,'Mass Flow'!$A:$A,0),MATCH(V$23,'Mass Flow'!$1:$1,0))</f>
        <v>40116.347000000002</v>
      </c>
      <c r="W31" s="22">
        <f>INDEX('Mass Flow'!$A$1:$DP$32,MATCH($A31,'Mass Flow'!$A:$A,0),MATCH(W$23,'Mass Flow'!$1:$1,0))</f>
        <v>40116.347000000002</v>
      </c>
      <c r="X31" s="22">
        <f>INDEX('Mass Flow'!$A$1:$DP$32,MATCH($A31,'Mass Flow'!$A:$A,0),MATCH(X$23,'Mass Flow'!$1:$1,0))</f>
        <v>40116.146000000001</v>
      </c>
      <c r="Y31" s="22">
        <f>INDEX('Mass Flow'!$A$1:$DP$32,MATCH($A31,'Mass Flow'!$A:$A,0),MATCH(Y$23,'Mass Flow'!$1:$1,0))</f>
        <v>0.20200000000000001</v>
      </c>
    </row>
    <row r="32" spans="1:25">
      <c r="A32" s="10" t="s">
        <v>123</v>
      </c>
      <c r="B32" s="22">
        <f>INDEX('Mass Flow'!$A$1:$DP$32,MATCH($A32,'Mass Flow'!$A:$A,0),MATCH(B$23,'Mass Flow'!$1:$1,0))</f>
        <v>0.56999999999999995</v>
      </c>
      <c r="C32" s="22">
        <f>INDEX('Mass Flow'!$A$1:$DP$32,MATCH($A32,'Mass Flow'!$A:$A,0),MATCH(C$23,'Mass Flow'!$1:$1,0))</f>
        <v>0.56999999999999995</v>
      </c>
      <c r="D32" s="22">
        <f>INDEX('Mass Flow'!$A$1:$DP$32,MATCH($A32,'Mass Flow'!$A:$A,0),MATCH(D$23,'Mass Flow'!$1:$1,0))</f>
        <v>0</v>
      </c>
      <c r="E32" s="22">
        <f>INDEX('Mass Flow'!$A$1:$DP$32,MATCH($A32,'Mass Flow'!$A:$A,0),MATCH(E$23,'Mass Flow'!$1:$1,0))</f>
        <v>0</v>
      </c>
      <c r="F32" s="22">
        <f>INDEX('Mass Flow'!$A$1:$DP$32,MATCH($A32,'Mass Flow'!$A:$A,0),MATCH(F$23,'Mass Flow'!$1:$1,0))</f>
        <v>0</v>
      </c>
      <c r="G32" s="22">
        <f>INDEX('Mass Flow'!$A$1:$DP$32,MATCH($A32,'Mass Flow'!$A:$A,0),MATCH(G$23,'Mass Flow'!$1:$1,0))</f>
        <v>0</v>
      </c>
      <c r="H32" s="22">
        <f>INDEX('Mass Flow'!$A$1:$DP$32,MATCH($A32,'Mass Flow'!$A:$A,0),MATCH(H$23,'Mass Flow'!$1:$1,0))</f>
        <v>0</v>
      </c>
      <c r="I32" s="22">
        <f>INDEX('Mass Flow'!$A$1:$DP$32,MATCH($A32,'Mass Flow'!$A:$A,0),MATCH(I$23,'Mass Flow'!$1:$1,0))</f>
        <v>0</v>
      </c>
      <c r="J32" s="22">
        <f>INDEX('Mass Flow'!$A$1:$DP$32,MATCH($A32,'Mass Flow'!$A:$A,0),MATCH(J$23,'Mass Flow'!$1:$1,0))</f>
        <v>0</v>
      </c>
      <c r="K32" s="22">
        <f>INDEX('Mass Flow'!$A$1:$DP$32,MATCH($A32,'Mass Flow'!$A:$A,0),MATCH(K$23,'Mass Flow'!$1:$1,0))</f>
        <v>0</v>
      </c>
      <c r="L32" s="22">
        <f>INDEX('Mass Flow'!$A$1:$DP$32,MATCH($A32,'Mass Flow'!$A:$A,0),MATCH(L$23,'Mass Flow'!$1:$1,0))</f>
        <v>0</v>
      </c>
      <c r="M32" s="22">
        <f>INDEX('Mass Flow'!$A$1:$DP$32,MATCH($A32,'Mass Flow'!$A:$A,0),MATCH(M$23,'Mass Flow'!$1:$1,0))</f>
        <v>0</v>
      </c>
      <c r="N32" s="22">
        <f>INDEX('Mass Flow'!$A$1:$DP$32,MATCH($A32,'Mass Flow'!$A:$A,0),MATCH(N$23,'Mass Flow'!$1:$1,0))</f>
        <v>0</v>
      </c>
      <c r="O32" s="22">
        <f>INDEX('Mass Flow'!$A$1:$DP$32,MATCH($A32,'Mass Flow'!$A:$A,0),MATCH(O$23,'Mass Flow'!$1:$1,0))</f>
        <v>0</v>
      </c>
      <c r="P32" s="22">
        <f>INDEX('Mass Flow'!$A$1:$DP$32,MATCH($A32,'Mass Flow'!$A:$A,0),MATCH(P$23,'Mass Flow'!$1:$1,0))</f>
        <v>0</v>
      </c>
      <c r="Q32" s="22">
        <f>INDEX('Mass Flow'!$A$1:$DP$32,MATCH($A32,'Mass Flow'!$A:$A,0),MATCH(Q$23,'Mass Flow'!$1:$1,0))</f>
        <v>0</v>
      </c>
      <c r="R32" s="22">
        <f>INDEX('Mass Flow'!$A$1:$DP$32,MATCH($A32,'Mass Flow'!$A:$A,0),MATCH(R$23,'Mass Flow'!$1:$1,0))</f>
        <v>0</v>
      </c>
      <c r="S32" s="22">
        <f>INDEX('Mass Flow'!$A$1:$DP$32,MATCH($A32,'Mass Flow'!$A:$A,0),MATCH(S$23,'Mass Flow'!$1:$1,0))</f>
        <v>0</v>
      </c>
      <c r="T32" s="22">
        <f>INDEX('Mass Flow'!$A$1:$DP$32,MATCH($A32,'Mass Flow'!$A:$A,0),MATCH(T$23,'Mass Flow'!$1:$1,0))</f>
        <v>0</v>
      </c>
      <c r="U32" s="22">
        <f>INDEX('Mass Flow'!$A$1:$DP$32,MATCH($A32,'Mass Flow'!$A:$A,0),MATCH(U$23,'Mass Flow'!$1:$1,0))</f>
        <v>0</v>
      </c>
      <c r="V32" s="22">
        <f>INDEX('Mass Flow'!$A$1:$DP$32,MATCH($A32,'Mass Flow'!$A:$A,0),MATCH(V$23,'Mass Flow'!$1:$1,0))</f>
        <v>0</v>
      </c>
      <c r="W32" s="22">
        <f>INDEX('Mass Flow'!$A$1:$DP$32,MATCH($A32,'Mass Flow'!$A:$A,0),MATCH(W$23,'Mass Flow'!$1:$1,0))</f>
        <v>0</v>
      </c>
      <c r="X32" s="22">
        <f>INDEX('Mass Flow'!$A$1:$DP$32,MATCH($A32,'Mass Flow'!$A:$A,0),MATCH(X$23,'Mass Flow'!$1:$1,0))</f>
        <v>0</v>
      </c>
      <c r="Y32" s="22">
        <f>INDEX('Mass Flow'!$A$1:$DP$32,MATCH($A32,'Mass Flow'!$A:$A,0),MATCH(Y$23,'Mass Flow'!$1:$1,0))</f>
        <v>0</v>
      </c>
    </row>
    <row r="33" spans="1:25">
      <c r="A33" s="10" t="s">
        <v>124</v>
      </c>
      <c r="B33" s="22">
        <f>INDEX('Mass Flow'!$A$1:$DP$32,MATCH($A33,'Mass Flow'!$A:$A,0),MATCH(B$23,'Mass Flow'!$1:$1,0))</f>
        <v>23541.424999999999</v>
      </c>
      <c r="C33" s="22">
        <f>INDEX('Mass Flow'!$A$1:$DP$32,MATCH($A33,'Mass Flow'!$A:$A,0),MATCH(C$23,'Mass Flow'!$1:$1,0))</f>
        <v>23541.424999999999</v>
      </c>
      <c r="D33" s="22">
        <f>INDEX('Mass Flow'!$A$1:$DP$32,MATCH($A33,'Mass Flow'!$A:$A,0),MATCH(D$23,'Mass Flow'!$1:$1,0))</f>
        <v>28158.383000000002</v>
      </c>
      <c r="E33" s="22">
        <f>INDEX('Mass Flow'!$A$1:$DP$32,MATCH($A33,'Mass Flow'!$A:$A,0),MATCH(E$23,'Mass Flow'!$1:$1,0))</f>
        <v>28158.383000000002</v>
      </c>
      <c r="F33" s="22">
        <f>INDEX('Mass Flow'!$A$1:$DP$32,MATCH($A33,'Mass Flow'!$A:$A,0),MATCH(F$23,'Mass Flow'!$1:$1,0))</f>
        <v>0</v>
      </c>
      <c r="G33" s="22">
        <f>INDEX('Mass Flow'!$A$1:$DP$32,MATCH($A33,'Mass Flow'!$A:$A,0),MATCH(G$23,'Mass Flow'!$1:$1,0))</f>
        <v>0</v>
      </c>
      <c r="H33" s="22">
        <f>INDEX('Mass Flow'!$A$1:$DP$32,MATCH($A33,'Mass Flow'!$A:$A,0),MATCH(H$23,'Mass Flow'!$1:$1,0))</f>
        <v>28158.383000000002</v>
      </c>
      <c r="I33" s="22">
        <f>INDEX('Mass Flow'!$A$1:$DP$32,MATCH($A33,'Mass Flow'!$A:$A,0),MATCH(I$23,'Mass Flow'!$1:$1,0))</f>
        <v>22031.743999999999</v>
      </c>
      <c r="J33" s="22">
        <f>INDEX('Mass Flow'!$A$1:$DP$32,MATCH($A33,'Mass Flow'!$A:$A,0),MATCH(J$23,'Mass Flow'!$1:$1,0))</f>
        <v>6126.64</v>
      </c>
      <c r="K33" s="22">
        <f>INDEX('Mass Flow'!$A$1:$DP$32,MATCH($A33,'Mass Flow'!$A:$A,0),MATCH(K$23,'Mass Flow'!$1:$1,0))</f>
        <v>22031.743999999999</v>
      </c>
      <c r="L33" s="22">
        <f>INDEX('Mass Flow'!$A$1:$DP$32,MATCH($A33,'Mass Flow'!$A:$A,0),MATCH(L$23,'Mass Flow'!$1:$1,0))</f>
        <v>22517.491000000002</v>
      </c>
      <c r="M33" s="22">
        <f>INDEX('Mass Flow'!$A$1:$DP$32,MATCH($A33,'Mass Flow'!$A:$A,0),MATCH(M$23,'Mass Flow'!$1:$1,0))</f>
        <v>22517.491000000002</v>
      </c>
      <c r="N33" s="22">
        <f>INDEX('Mass Flow'!$A$1:$DP$32,MATCH($A33,'Mass Flow'!$A:$A,0),MATCH(N$23,'Mass Flow'!$1:$1,0))</f>
        <v>21198.432000000001</v>
      </c>
      <c r="O33" s="22">
        <f>INDEX('Mass Flow'!$A$1:$DP$32,MATCH($A33,'Mass Flow'!$A:$A,0),MATCH(O$23,'Mass Flow'!$1:$1,0))</f>
        <v>1319.058</v>
      </c>
      <c r="P33" s="22">
        <f>INDEX('Mass Flow'!$A$1:$DP$32,MATCH($A33,'Mass Flow'!$A:$A,0),MATCH(P$23,'Mass Flow'!$1:$1,0))</f>
        <v>21198.432000000001</v>
      </c>
      <c r="Q33" s="22">
        <f>INDEX('Mass Flow'!$A$1:$DP$32,MATCH($A33,'Mass Flow'!$A:$A,0),MATCH(Q$23,'Mass Flow'!$1:$1,0))</f>
        <v>21538.43</v>
      </c>
      <c r="R33" s="22">
        <f>INDEX('Mass Flow'!$A$1:$DP$32,MATCH($A33,'Mass Flow'!$A:$A,0),MATCH(R$23,'Mass Flow'!$1:$1,0))</f>
        <v>21538.43</v>
      </c>
      <c r="S33" s="22">
        <f>INDEX('Mass Flow'!$A$1:$DP$32,MATCH($A33,'Mass Flow'!$A:$A,0),MATCH(S$23,'Mass Flow'!$1:$1,0))</f>
        <v>20641.453000000001</v>
      </c>
      <c r="T33" s="22">
        <f>INDEX('Mass Flow'!$A$1:$DP$32,MATCH($A33,'Mass Flow'!$A:$A,0),MATCH(T$23,'Mass Flow'!$1:$1,0))</f>
        <v>896.97699999999998</v>
      </c>
      <c r="U33" s="22">
        <f>INDEX('Mass Flow'!$A$1:$DP$32,MATCH($A33,'Mass Flow'!$A:$A,0),MATCH(U$23,'Mass Flow'!$1:$1,0))</f>
        <v>20641.453000000001</v>
      </c>
      <c r="V33" s="22">
        <f>INDEX('Mass Flow'!$A$1:$DP$32,MATCH($A33,'Mass Flow'!$A:$A,0),MATCH(V$23,'Mass Flow'!$1:$1,0))</f>
        <v>21434.741999999998</v>
      </c>
      <c r="W33" s="22">
        <f>INDEX('Mass Flow'!$A$1:$DP$32,MATCH($A33,'Mass Flow'!$A:$A,0),MATCH(W$23,'Mass Flow'!$1:$1,0))</f>
        <v>21434.741999999998</v>
      </c>
      <c r="X33" s="22">
        <f>INDEX('Mass Flow'!$A$1:$DP$32,MATCH($A33,'Mass Flow'!$A:$A,0),MATCH(X$23,'Mass Flow'!$1:$1,0))</f>
        <v>20759.472000000002</v>
      </c>
      <c r="Y33" s="22">
        <f>INDEX('Mass Flow'!$A$1:$DP$32,MATCH($A33,'Mass Flow'!$A:$A,0),MATCH(Y$23,'Mass Flow'!$1:$1,0))</f>
        <v>675.26900000000001</v>
      </c>
    </row>
    <row r="34" spans="1:25">
      <c r="A34" s="10" t="s">
        <v>125</v>
      </c>
      <c r="B34" s="22">
        <f>INDEX('Mass Flow'!$A$1:$DP$32,MATCH($A34,'Mass Flow'!$A:$A,0),MATCH(B$23,'Mass Flow'!$1:$1,0))</f>
        <v>93.590999999999994</v>
      </c>
      <c r="C34" s="22">
        <f>INDEX('Mass Flow'!$A$1:$DP$32,MATCH($A34,'Mass Flow'!$A:$A,0),MATCH(C$23,'Mass Flow'!$1:$1,0))</f>
        <v>93.590999999999994</v>
      </c>
      <c r="D34" s="22">
        <f>INDEX('Mass Flow'!$A$1:$DP$32,MATCH($A34,'Mass Flow'!$A:$A,0),MATCH(D$23,'Mass Flow'!$1:$1,0))</f>
        <v>0</v>
      </c>
      <c r="E34" s="22">
        <f>INDEX('Mass Flow'!$A$1:$DP$32,MATCH($A34,'Mass Flow'!$A:$A,0),MATCH(E$23,'Mass Flow'!$1:$1,0))</f>
        <v>0</v>
      </c>
      <c r="F34" s="22">
        <f>INDEX('Mass Flow'!$A$1:$DP$32,MATCH($A34,'Mass Flow'!$A:$A,0),MATCH(F$23,'Mass Flow'!$1:$1,0))</f>
        <v>0</v>
      </c>
      <c r="G34" s="22">
        <f>INDEX('Mass Flow'!$A$1:$DP$32,MATCH($A34,'Mass Flow'!$A:$A,0),MATCH(G$23,'Mass Flow'!$1:$1,0))</f>
        <v>0</v>
      </c>
      <c r="H34" s="22">
        <f>INDEX('Mass Flow'!$A$1:$DP$32,MATCH($A34,'Mass Flow'!$A:$A,0),MATCH(H$23,'Mass Flow'!$1:$1,0))</f>
        <v>0</v>
      </c>
      <c r="I34" s="22">
        <f>INDEX('Mass Flow'!$A$1:$DP$32,MATCH($A34,'Mass Flow'!$A:$A,0),MATCH(I$23,'Mass Flow'!$1:$1,0))</f>
        <v>0</v>
      </c>
      <c r="J34" s="22">
        <f>INDEX('Mass Flow'!$A$1:$DP$32,MATCH($A34,'Mass Flow'!$A:$A,0),MATCH(J$23,'Mass Flow'!$1:$1,0))</f>
        <v>0</v>
      </c>
      <c r="K34" s="22">
        <f>INDEX('Mass Flow'!$A$1:$DP$32,MATCH($A34,'Mass Flow'!$A:$A,0),MATCH(K$23,'Mass Flow'!$1:$1,0))</f>
        <v>0</v>
      </c>
      <c r="L34" s="22">
        <f>INDEX('Mass Flow'!$A$1:$DP$32,MATCH($A34,'Mass Flow'!$A:$A,0),MATCH(L$23,'Mass Flow'!$1:$1,0))</f>
        <v>0</v>
      </c>
      <c r="M34" s="22">
        <f>INDEX('Mass Flow'!$A$1:$DP$32,MATCH($A34,'Mass Flow'!$A:$A,0),MATCH(M$23,'Mass Flow'!$1:$1,0))</f>
        <v>0</v>
      </c>
      <c r="N34" s="22">
        <f>INDEX('Mass Flow'!$A$1:$DP$32,MATCH($A34,'Mass Flow'!$A:$A,0),MATCH(N$23,'Mass Flow'!$1:$1,0))</f>
        <v>0</v>
      </c>
      <c r="O34" s="22">
        <f>INDEX('Mass Flow'!$A$1:$DP$32,MATCH($A34,'Mass Flow'!$A:$A,0),MATCH(O$23,'Mass Flow'!$1:$1,0))</f>
        <v>0</v>
      </c>
      <c r="P34" s="22">
        <f>INDEX('Mass Flow'!$A$1:$DP$32,MATCH($A34,'Mass Flow'!$A:$A,0),MATCH(P$23,'Mass Flow'!$1:$1,0))</f>
        <v>0</v>
      </c>
      <c r="Q34" s="22">
        <f>INDEX('Mass Flow'!$A$1:$DP$32,MATCH($A34,'Mass Flow'!$A:$A,0),MATCH(Q$23,'Mass Flow'!$1:$1,0))</f>
        <v>0</v>
      </c>
      <c r="R34" s="22">
        <f>INDEX('Mass Flow'!$A$1:$DP$32,MATCH($A34,'Mass Flow'!$A:$A,0),MATCH(R$23,'Mass Flow'!$1:$1,0))</f>
        <v>0</v>
      </c>
      <c r="S34" s="22">
        <f>INDEX('Mass Flow'!$A$1:$DP$32,MATCH($A34,'Mass Flow'!$A:$A,0),MATCH(S$23,'Mass Flow'!$1:$1,0))</f>
        <v>0</v>
      </c>
      <c r="T34" s="22">
        <f>INDEX('Mass Flow'!$A$1:$DP$32,MATCH($A34,'Mass Flow'!$A:$A,0),MATCH(T$23,'Mass Flow'!$1:$1,0))</f>
        <v>0</v>
      </c>
      <c r="U34" s="22">
        <f>INDEX('Mass Flow'!$A$1:$DP$32,MATCH($A34,'Mass Flow'!$A:$A,0),MATCH(U$23,'Mass Flow'!$1:$1,0))</f>
        <v>0</v>
      </c>
      <c r="V34" s="22">
        <f>INDEX('Mass Flow'!$A$1:$DP$32,MATCH($A34,'Mass Flow'!$A:$A,0),MATCH(V$23,'Mass Flow'!$1:$1,0))</f>
        <v>0</v>
      </c>
      <c r="W34" s="22">
        <f>INDEX('Mass Flow'!$A$1:$DP$32,MATCH($A34,'Mass Flow'!$A:$A,0),MATCH(W$23,'Mass Flow'!$1:$1,0))</f>
        <v>0</v>
      </c>
      <c r="X34" s="22">
        <f>INDEX('Mass Flow'!$A$1:$DP$32,MATCH($A34,'Mass Flow'!$A:$A,0),MATCH(X$23,'Mass Flow'!$1:$1,0))</f>
        <v>0</v>
      </c>
      <c r="Y34" s="22">
        <f>INDEX('Mass Flow'!$A$1:$DP$32,MATCH($A34,'Mass Flow'!$A:$A,0),MATCH(Y$23,'Mass Flow'!$1:$1,0))</f>
        <v>0</v>
      </c>
    </row>
    <row r="35" spans="1:25">
      <c r="A35" s="10" t="s">
        <v>126</v>
      </c>
      <c r="B35" s="22">
        <f>INDEX('Mass Flow'!$A$1:$DP$32,MATCH($A35,'Mass Flow'!$A:$A,0),MATCH(B$23,'Mass Flow'!$1:$1,0))</f>
        <v>0</v>
      </c>
      <c r="C35" s="22">
        <f>INDEX('Mass Flow'!$A$1:$DP$32,MATCH($A35,'Mass Flow'!$A:$A,0),MATCH(C$23,'Mass Flow'!$1:$1,0))</f>
        <v>0</v>
      </c>
      <c r="D35" s="22">
        <f>INDEX('Mass Flow'!$A$1:$DP$32,MATCH($A35,'Mass Flow'!$A:$A,0),MATCH(D$23,'Mass Flow'!$1:$1,0))</f>
        <v>3257.8739999999998</v>
      </c>
      <c r="E35" s="22">
        <f>INDEX('Mass Flow'!$A$1:$DP$32,MATCH($A35,'Mass Flow'!$A:$A,0),MATCH(E$23,'Mass Flow'!$1:$1,0))</f>
        <v>3257.8739999999998</v>
      </c>
      <c r="F35" s="22">
        <f>INDEX('Mass Flow'!$A$1:$DP$32,MATCH($A35,'Mass Flow'!$A:$A,0),MATCH(F$23,'Mass Flow'!$1:$1,0))</f>
        <v>11250</v>
      </c>
      <c r="G35" s="22">
        <f>INDEX('Mass Flow'!$A$1:$DP$32,MATCH($A35,'Mass Flow'!$A:$A,0),MATCH(G$23,'Mass Flow'!$1:$1,0))</f>
        <v>11250</v>
      </c>
      <c r="H35" s="22">
        <f>INDEX('Mass Flow'!$A$1:$DP$32,MATCH($A35,'Mass Flow'!$A:$A,0),MATCH(H$23,'Mass Flow'!$1:$1,0))</f>
        <v>3257.8739999999998</v>
      </c>
      <c r="I35" s="22">
        <f>INDEX('Mass Flow'!$A$1:$DP$32,MATCH($A35,'Mass Flow'!$A:$A,0),MATCH(I$23,'Mass Flow'!$1:$1,0))</f>
        <v>3257.86</v>
      </c>
      <c r="J35" s="22">
        <f>INDEX('Mass Flow'!$A$1:$DP$32,MATCH($A35,'Mass Flow'!$A:$A,0),MATCH(J$23,'Mass Flow'!$1:$1,0))</f>
        <v>1.4E-2</v>
      </c>
      <c r="K35" s="22">
        <f>INDEX('Mass Flow'!$A$1:$DP$32,MATCH($A35,'Mass Flow'!$A:$A,0),MATCH(K$23,'Mass Flow'!$1:$1,0))</f>
        <v>3257.86</v>
      </c>
      <c r="L35" s="22">
        <f>INDEX('Mass Flow'!$A$1:$DP$32,MATCH($A35,'Mass Flow'!$A:$A,0),MATCH(L$23,'Mass Flow'!$1:$1,0))</f>
        <v>3257.86</v>
      </c>
      <c r="M35" s="22">
        <f>INDEX('Mass Flow'!$A$1:$DP$32,MATCH($A35,'Mass Flow'!$A:$A,0),MATCH(M$23,'Mass Flow'!$1:$1,0))</f>
        <v>3257.86</v>
      </c>
      <c r="N35" s="22">
        <f>INDEX('Mass Flow'!$A$1:$DP$32,MATCH($A35,'Mass Flow'!$A:$A,0),MATCH(N$23,'Mass Flow'!$1:$1,0))</f>
        <v>3257.857</v>
      </c>
      <c r="O35" s="22">
        <f>INDEX('Mass Flow'!$A$1:$DP$32,MATCH($A35,'Mass Flow'!$A:$A,0),MATCH(O$23,'Mass Flow'!$1:$1,0))</f>
        <v>3.0000000000000001E-3</v>
      </c>
      <c r="P35" s="22">
        <f>INDEX('Mass Flow'!$A$1:$DP$32,MATCH($A35,'Mass Flow'!$A:$A,0),MATCH(P$23,'Mass Flow'!$1:$1,0))</f>
        <v>3257.857</v>
      </c>
      <c r="Q35" s="22">
        <f>INDEX('Mass Flow'!$A$1:$DP$32,MATCH($A35,'Mass Flow'!$A:$A,0),MATCH(Q$23,'Mass Flow'!$1:$1,0))</f>
        <v>3257.857</v>
      </c>
      <c r="R35" s="22">
        <f>INDEX('Mass Flow'!$A$1:$DP$32,MATCH($A35,'Mass Flow'!$A:$A,0),MATCH(R$23,'Mass Flow'!$1:$1,0))</f>
        <v>3257.857</v>
      </c>
      <c r="S35" s="22">
        <f>INDEX('Mass Flow'!$A$1:$DP$32,MATCH($A35,'Mass Flow'!$A:$A,0),MATCH(S$23,'Mass Flow'!$1:$1,0))</f>
        <v>3257.855</v>
      </c>
      <c r="T35" s="22">
        <f>INDEX('Mass Flow'!$A$1:$DP$32,MATCH($A35,'Mass Flow'!$A:$A,0),MATCH(T$23,'Mass Flow'!$1:$1,0))</f>
        <v>2E-3</v>
      </c>
      <c r="U35" s="22">
        <f>INDEX('Mass Flow'!$A$1:$DP$32,MATCH($A35,'Mass Flow'!$A:$A,0),MATCH(U$23,'Mass Flow'!$1:$1,0))</f>
        <v>3257.855</v>
      </c>
      <c r="V35" s="22">
        <f>INDEX('Mass Flow'!$A$1:$DP$32,MATCH($A35,'Mass Flow'!$A:$A,0),MATCH(V$23,'Mass Flow'!$1:$1,0))</f>
        <v>1778.3610000000001</v>
      </c>
      <c r="W35" s="22">
        <f>INDEX('Mass Flow'!$A$1:$DP$32,MATCH($A35,'Mass Flow'!$A:$A,0),MATCH(W$23,'Mass Flow'!$1:$1,0))</f>
        <v>1778.3610000000001</v>
      </c>
      <c r="X35" s="22">
        <f>INDEX('Mass Flow'!$A$1:$DP$32,MATCH($A35,'Mass Flow'!$A:$A,0),MATCH(X$23,'Mass Flow'!$1:$1,0))</f>
        <v>1778.36</v>
      </c>
      <c r="Y35" s="22">
        <f>INDEX('Mass Flow'!$A$1:$DP$32,MATCH($A35,'Mass Flow'!$A:$A,0),MATCH(Y$23,'Mass Flow'!$1:$1,0))</f>
        <v>1E-3</v>
      </c>
    </row>
    <row r="36" spans="1:25">
      <c r="A36" s="10" t="s">
        <v>127</v>
      </c>
      <c r="B36" s="22">
        <f>INDEX('Mass Flow'!$A$1:$DP$32,MATCH($A36,'Mass Flow'!$A:$A,0),MATCH(B$23,'Mass Flow'!$1:$1,0))</f>
        <v>201.727</v>
      </c>
      <c r="C36" s="22">
        <f>INDEX('Mass Flow'!$A$1:$DP$32,MATCH($A36,'Mass Flow'!$A:$A,0),MATCH(C$23,'Mass Flow'!$1:$1,0))</f>
        <v>201.727</v>
      </c>
      <c r="D36" s="22">
        <f>INDEX('Mass Flow'!$A$1:$DP$32,MATCH($A36,'Mass Flow'!$A:$A,0),MATCH(D$23,'Mass Flow'!$1:$1,0))</f>
        <v>33951.726999999999</v>
      </c>
      <c r="E36" s="22">
        <f>INDEX('Mass Flow'!$A$1:$DP$32,MATCH($A36,'Mass Flow'!$A:$A,0),MATCH(E$23,'Mass Flow'!$1:$1,0))</f>
        <v>33951.726999999999</v>
      </c>
      <c r="F36" s="22">
        <f>INDEX('Mass Flow'!$A$1:$DP$32,MATCH($A36,'Mass Flow'!$A:$A,0),MATCH(F$23,'Mass Flow'!$1:$1,0))</f>
        <v>33750</v>
      </c>
      <c r="G36" s="22">
        <f>INDEX('Mass Flow'!$A$1:$DP$32,MATCH($A36,'Mass Flow'!$A:$A,0),MATCH(G$23,'Mass Flow'!$1:$1,0))</f>
        <v>33750</v>
      </c>
      <c r="H36" s="22">
        <f>INDEX('Mass Flow'!$A$1:$DP$32,MATCH($A36,'Mass Flow'!$A:$A,0),MATCH(H$23,'Mass Flow'!$1:$1,0))</f>
        <v>33951.726999999999</v>
      </c>
      <c r="I36" s="22">
        <f>INDEX('Mass Flow'!$A$1:$DP$32,MATCH($A36,'Mass Flow'!$A:$A,0),MATCH(I$23,'Mass Flow'!$1:$1,0))</f>
        <v>33951.712</v>
      </c>
      <c r="J36" s="22">
        <f>INDEX('Mass Flow'!$A$1:$DP$32,MATCH($A36,'Mass Flow'!$A:$A,0),MATCH(J$23,'Mass Flow'!$1:$1,0))</f>
        <v>1.4999999999999999E-2</v>
      </c>
      <c r="K36" s="22">
        <f>INDEX('Mass Flow'!$A$1:$DP$32,MATCH($A36,'Mass Flow'!$A:$A,0),MATCH(K$23,'Mass Flow'!$1:$1,0))</f>
        <v>33951.712</v>
      </c>
      <c r="L36" s="22">
        <f>INDEX('Mass Flow'!$A$1:$DP$32,MATCH($A36,'Mass Flow'!$A:$A,0),MATCH(L$23,'Mass Flow'!$1:$1,0))</f>
        <v>33951.712</v>
      </c>
      <c r="M36" s="22">
        <f>INDEX('Mass Flow'!$A$1:$DP$32,MATCH($A36,'Mass Flow'!$A:$A,0),MATCH(M$23,'Mass Flow'!$1:$1,0))</f>
        <v>33951.712</v>
      </c>
      <c r="N36" s="22">
        <f>INDEX('Mass Flow'!$A$1:$DP$32,MATCH($A36,'Mass Flow'!$A:$A,0),MATCH(N$23,'Mass Flow'!$1:$1,0))</f>
        <v>33951.709000000003</v>
      </c>
      <c r="O36" s="22">
        <f>INDEX('Mass Flow'!$A$1:$DP$32,MATCH($A36,'Mass Flow'!$A:$A,0),MATCH(O$23,'Mass Flow'!$1:$1,0))</f>
        <v>3.0000000000000001E-3</v>
      </c>
      <c r="P36" s="22">
        <f>INDEX('Mass Flow'!$A$1:$DP$32,MATCH($A36,'Mass Flow'!$A:$A,0),MATCH(P$23,'Mass Flow'!$1:$1,0))</f>
        <v>33951.709000000003</v>
      </c>
      <c r="Q36" s="22">
        <f>INDEX('Mass Flow'!$A$1:$DP$32,MATCH($A36,'Mass Flow'!$A:$A,0),MATCH(Q$23,'Mass Flow'!$1:$1,0))</f>
        <v>33951.709000000003</v>
      </c>
      <c r="R36" s="22">
        <f>INDEX('Mass Flow'!$A$1:$DP$32,MATCH($A36,'Mass Flow'!$A:$A,0),MATCH(R$23,'Mass Flow'!$1:$1,0))</f>
        <v>33951.709000000003</v>
      </c>
      <c r="S36" s="22">
        <f>INDEX('Mass Flow'!$A$1:$DP$32,MATCH($A36,'Mass Flow'!$A:$A,0),MATCH(S$23,'Mass Flow'!$1:$1,0))</f>
        <v>33951.707000000002</v>
      </c>
      <c r="T36" s="22">
        <f>INDEX('Mass Flow'!$A$1:$DP$32,MATCH($A36,'Mass Flow'!$A:$A,0),MATCH(T$23,'Mass Flow'!$1:$1,0))</f>
        <v>2E-3</v>
      </c>
      <c r="U36" s="22">
        <f>INDEX('Mass Flow'!$A$1:$DP$32,MATCH($A36,'Mass Flow'!$A:$A,0),MATCH(U$23,'Mass Flow'!$1:$1,0))</f>
        <v>33951.707000000002</v>
      </c>
      <c r="V36" s="22">
        <f>INDEX('Mass Flow'!$A$1:$DP$32,MATCH($A36,'Mass Flow'!$A:$A,0),MATCH(V$23,'Mass Flow'!$1:$1,0))</f>
        <v>33951.707000000002</v>
      </c>
      <c r="W36" s="22">
        <f>INDEX('Mass Flow'!$A$1:$DP$32,MATCH($A36,'Mass Flow'!$A:$A,0),MATCH(W$23,'Mass Flow'!$1:$1,0))</f>
        <v>33951.707000000002</v>
      </c>
      <c r="X36" s="22">
        <f>INDEX('Mass Flow'!$A$1:$DP$32,MATCH($A36,'Mass Flow'!$A:$A,0),MATCH(X$23,'Mass Flow'!$1:$1,0))</f>
        <v>33951.705000000002</v>
      </c>
      <c r="Y36" s="22">
        <f>INDEX('Mass Flow'!$A$1:$DP$32,MATCH($A36,'Mass Flow'!$A:$A,0),MATCH(Y$23,'Mass Flow'!$1:$1,0))</f>
        <v>2E-3</v>
      </c>
    </row>
    <row r="37" spans="1:25">
      <c r="A37" s="10" t="s">
        <v>128</v>
      </c>
      <c r="B37" s="22">
        <f>INDEX('Mass Flow'!$A$1:$DP$32,MATCH($A37,'Mass Flow'!$A:$A,0),MATCH(B$23,'Mass Flow'!$1:$1,0))</f>
        <v>0</v>
      </c>
      <c r="C37" s="22">
        <f>INDEX('Mass Flow'!$A$1:$DP$32,MATCH($A37,'Mass Flow'!$A:$A,0),MATCH(C$23,'Mass Flow'!$1:$1,0))</f>
        <v>0</v>
      </c>
      <c r="D37" s="22">
        <f>INDEX('Mass Flow'!$A$1:$DP$32,MATCH($A37,'Mass Flow'!$A:$A,0),MATCH(D$23,'Mass Flow'!$1:$1,0))</f>
        <v>5765.8980000000001</v>
      </c>
      <c r="E37" s="22">
        <f>INDEX('Mass Flow'!$A$1:$DP$32,MATCH($A37,'Mass Flow'!$A:$A,0),MATCH(E$23,'Mass Flow'!$1:$1,0))</f>
        <v>5765.8980000000001</v>
      </c>
      <c r="F37" s="22">
        <f>INDEX('Mass Flow'!$A$1:$DP$32,MATCH($A37,'Mass Flow'!$A:$A,0),MATCH(F$23,'Mass Flow'!$1:$1,0))</f>
        <v>0</v>
      </c>
      <c r="G37" s="22">
        <f>INDEX('Mass Flow'!$A$1:$DP$32,MATCH($A37,'Mass Flow'!$A:$A,0),MATCH(G$23,'Mass Flow'!$1:$1,0))</f>
        <v>0</v>
      </c>
      <c r="H37" s="22">
        <f>INDEX('Mass Flow'!$A$1:$DP$32,MATCH($A37,'Mass Flow'!$A:$A,0),MATCH(H$23,'Mass Flow'!$1:$1,0))</f>
        <v>5765.8980000000001</v>
      </c>
      <c r="I37" s="22">
        <f>INDEX('Mass Flow'!$A$1:$DP$32,MATCH($A37,'Mass Flow'!$A:$A,0),MATCH(I$23,'Mass Flow'!$1:$1,0))</f>
        <v>6.3E-2</v>
      </c>
      <c r="J37" s="22">
        <f>INDEX('Mass Flow'!$A$1:$DP$32,MATCH($A37,'Mass Flow'!$A:$A,0),MATCH(J$23,'Mass Flow'!$1:$1,0))</f>
        <v>5765.8339999999998</v>
      </c>
      <c r="K37" s="22">
        <f>INDEX('Mass Flow'!$A$1:$DP$32,MATCH($A37,'Mass Flow'!$A:$A,0),MATCH(K$23,'Mass Flow'!$1:$1,0))</f>
        <v>6.3E-2</v>
      </c>
      <c r="L37" s="22">
        <f>INDEX('Mass Flow'!$A$1:$DP$32,MATCH($A37,'Mass Flow'!$A:$A,0),MATCH(L$23,'Mass Flow'!$1:$1,0))</f>
        <v>1296.9590000000001</v>
      </c>
      <c r="M37" s="22">
        <f>INDEX('Mass Flow'!$A$1:$DP$32,MATCH($A37,'Mass Flow'!$A:$A,0),MATCH(M$23,'Mass Flow'!$1:$1,0))</f>
        <v>1296.9590000000001</v>
      </c>
      <c r="N37" s="22">
        <f>INDEX('Mass Flow'!$A$1:$DP$32,MATCH($A37,'Mass Flow'!$A:$A,0),MATCH(N$23,'Mass Flow'!$1:$1,0))</f>
        <v>6.3E-2</v>
      </c>
      <c r="O37" s="22">
        <f>INDEX('Mass Flow'!$A$1:$DP$32,MATCH($A37,'Mass Flow'!$A:$A,0),MATCH(O$23,'Mass Flow'!$1:$1,0))</f>
        <v>1296.896</v>
      </c>
      <c r="P37" s="22">
        <f>INDEX('Mass Flow'!$A$1:$DP$32,MATCH($A37,'Mass Flow'!$A:$A,0),MATCH(P$23,'Mass Flow'!$1:$1,0))</f>
        <v>6.3E-2</v>
      </c>
      <c r="Q37" s="22">
        <f>INDEX('Mass Flow'!$A$1:$DP$32,MATCH($A37,'Mass Flow'!$A:$A,0),MATCH(Q$23,'Mass Flow'!$1:$1,0))</f>
        <v>907.82399999999996</v>
      </c>
      <c r="R37" s="22">
        <f>INDEX('Mass Flow'!$A$1:$DP$32,MATCH($A37,'Mass Flow'!$A:$A,0),MATCH(R$23,'Mass Flow'!$1:$1,0))</f>
        <v>907.82399999999996</v>
      </c>
      <c r="S37" s="22">
        <f>INDEX('Mass Flow'!$A$1:$DP$32,MATCH($A37,'Mass Flow'!$A:$A,0),MATCH(S$23,'Mass Flow'!$1:$1,0))</f>
        <v>6.3E-2</v>
      </c>
      <c r="T37" s="22">
        <f>INDEX('Mass Flow'!$A$1:$DP$32,MATCH($A37,'Mass Flow'!$A:$A,0),MATCH(T$23,'Mass Flow'!$1:$1,0))</f>
        <v>907.76099999999997</v>
      </c>
      <c r="U37" s="22">
        <f>INDEX('Mass Flow'!$A$1:$DP$32,MATCH($A37,'Mass Flow'!$A:$A,0),MATCH(U$23,'Mass Flow'!$1:$1,0))</f>
        <v>6.3E-2</v>
      </c>
      <c r="V37" s="22">
        <f>INDEX('Mass Flow'!$A$1:$DP$32,MATCH($A37,'Mass Flow'!$A:$A,0),MATCH(V$23,'Mass Flow'!$1:$1,0))</f>
        <v>635.46299999999997</v>
      </c>
      <c r="W37" s="22">
        <f>INDEX('Mass Flow'!$A$1:$DP$32,MATCH($A37,'Mass Flow'!$A:$A,0),MATCH(W$23,'Mass Flow'!$1:$1,0))</f>
        <v>635.46299999999997</v>
      </c>
      <c r="X37" s="22">
        <f>INDEX('Mass Flow'!$A$1:$DP$32,MATCH($A37,'Mass Flow'!$A:$A,0),MATCH(X$23,'Mass Flow'!$1:$1,0))</f>
        <v>0.06</v>
      </c>
      <c r="Y37" s="22">
        <f>INDEX('Mass Flow'!$A$1:$DP$32,MATCH($A37,'Mass Flow'!$A:$A,0),MATCH(Y$23,'Mass Flow'!$1:$1,0))</f>
        <v>635.404</v>
      </c>
    </row>
    <row r="38" spans="1:25">
      <c r="A38" s="10" t="s">
        <v>129</v>
      </c>
      <c r="B38" s="22">
        <f>INDEX('Mass Flow'!$A$1:$DP$32,MATCH($A38,'Mass Flow'!$A:$A,0),MATCH(B$23,'Mass Flow'!$1:$1,0))</f>
        <v>6.1779999999999999</v>
      </c>
      <c r="C38" s="22">
        <f>INDEX('Mass Flow'!$A$1:$DP$32,MATCH($A38,'Mass Flow'!$A:$A,0),MATCH(C$23,'Mass Flow'!$1:$1,0))</f>
        <v>6.1779999999999999</v>
      </c>
      <c r="D38" s="22">
        <f>INDEX('Mass Flow'!$A$1:$DP$32,MATCH($A38,'Mass Flow'!$A:$A,0),MATCH(D$23,'Mass Flow'!$1:$1,0))</f>
        <v>1926.1289999999999</v>
      </c>
      <c r="E38" s="22">
        <f>INDEX('Mass Flow'!$A$1:$DP$32,MATCH($A38,'Mass Flow'!$A:$A,0),MATCH(E$23,'Mass Flow'!$1:$1,0))</f>
        <v>1926.1289999999999</v>
      </c>
      <c r="F38" s="22">
        <f>INDEX('Mass Flow'!$A$1:$DP$32,MATCH($A38,'Mass Flow'!$A:$A,0),MATCH(F$23,'Mass Flow'!$1:$1,0))</f>
        <v>0</v>
      </c>
      <c r="G38" s="22">
        <f>INDEX('Mass Flow'!$A$1:$DP$32,MATCH($A38,'Mass Flow'!$A:$A,0),MATCH(G$23,'Mass Flow'!$1:$1,0))</f>
        <v>0</v>
      </c>
      <c r="H38" s="22">
        <f>INDEX('Mass Flow'!$A$1:$DP$32,MATCH($A38,'Mass Flow'!$A:$A,0),MATCH(H$23,'Mass Flow'!$1:$1,0))</f>
        <v>1926.1289999999999</v>
      </c>
      <c r="I38" s="22">
        <f>INDEX('Mass Flow'!$A$1:$DP$32,MATCH($A38,'Mass Flow'!$A:$A,0),MATCH(I$23,'Mass Flow'!$1:$1,0))</f>
        <v>1925.2950000000001</v>
      </c>
      <c r="J38" s="22">
        <f>INDEX('Mass Flow'!$A$1:$DP$32,MATCH($A38,'Mass Flow'!$A:$A,0),MATCH(J$23,'Mass Flow'!$1:$1,0))</f>
        <v>0.83399999999999996</v>
      </c>
      <c r="K38" s="22">
        <f>INDEX('Mass Flow'!$A$1:$DP$32,MATCH($A38,'Mass Flow'!$A:$A,0),MATCH(K$23,'Mass Flow'!$1:$1,0))</f>
        <v>1925.2950000000001</v>
      </c>
      <c r="L38" s="22">
        <f>INDEX('Mass Flow'!$A$1:$DP$32,MATCH($A38,'Mass Flow'!$A:$A,0),MATCH(L$23,'Mass Flow'!$1:$1,0))</f>
        <v>1061.604</v>
      </c>
      <c r="M38" s="22">
        <f>INDEX('Mass Flow'!$A$1:$DP$32,MATCH($A38,'Mass Flow'!$A:$A,0),MATCH(M$23,'Mass Flow'!$1:$1,0))</f>
        <v>1061.604</v>
      </c>
      <c r="N38" s="22">
        <f>INDEX('Mass Flow'!$A$1:$DP$32,MATCH($A38,'Mass Flow'!$A:$A,0),MATCH(N$23,'Mass Flow'!$1:$1,0))</f>
        <v>1061.5039999999999</v>
      </c>
      <c r="O38" s="22">
        <f>INDEX('Mass Flow'!$A$1:$DP$32,MATCH($A38,'Mass Flow'!$A:$A,0),MATCH(O$23,'Mass Flow'!$1:$1,0))</f>
        <v>0.1</v>
      </c>
      <c r="P38" s="22">
        <f>INDEX('Mass Flow'!$A$1:$DP$32,MATCH($A38,'Mass Flow'!$A:$A,0),MATCH(P$23,'Mass Flow'!$1:$1,0))</f>
        <v>1061.5039999999999</v>
      </c>
      <c r="Q38" s="22">
        <f>INDEX('Mass Flow'!$A$1:$DP$32,MATCH($A38,'Mass Flow'!$A:$A,0),MATCH(Q$23,'Mass Flow'!$1:$1,0))</f>
        <v>456.96499999999997</v>
      </c>
      <c r="R38" s="22">
        <f>INDEX('Mass Flow'!$A$1:$DP$32,MATCH($A38,'Mass Flow'!$A:$A,0),MATCH(R$23,'Mass Flow'!$1:$1,0))</f>
        <v>456.96499999999997</v>
      </c>
      <c r="S38" s="22">
        <f>INDEX('Mass Flow'!$A$1:$DP$32,MATCH($A38,'Mass Flow'!$A:$A,0),MATCH(S$23,'Mass Flow'!$1:$1,0))</f>
        <v>456.935</v>
      </c>
      <c r="T38" s="22">
        <f>INDEX('Mass Flow'!$A$1:$DP$32,MATCH($A38,'Mass Flow'!$A:$A,0),MATCH(T$23,'Mass Flow'!$1:$1,0))</f>
        <v>2.9000000000000001E-2</v>
      </c>
      <c r="U38" s="22">
        <f>INDEX('Mass Flow'!$A$1:$DP$32,MATCH($A38,'Mass Flow'!$A:$A,0),MATCH(U$23,'Mass Flow'!$1:$1,0))</f>
        <v>456.935</v>
      </c>
      <c r="V38" s="22">
        <f>INDEX('Mass Flow'!$A$1:$DP$32,MATCH($A38,'Mass Flow'!$A:$A,0),MATCH(V$23,'Mass Flow'!$1:$1,0))</f>
        <v>2008.509</v>
      </c>
      <c r="W38" s="22">
        <f>INDEX('Mass Flow'!$A$1:$DP$32,MATCH($A38,'Mass Flow'!$A:$A,0),MATCH(W$23,'Mass Flow'!$1:$1,0))</f>
        <v>2008.509</v>
      </c>
      <c r="X38" s="22">
        <f>INDEX('Mass Flow'!$A$1:$DP$32,MATCH($A38,'Mass Flow'!$A:$A,0),MATCH(X$23,'Mass Flow'!$1:$1,0))</f>
        <v>2008.4069999999999</v>
      </c>
      <c r="Y38" s="22">
        <f>INDEX('Mass Flow'!$A$1:$DP$32,MATCH($A38,'Mass Flow'!$A:$A,0),MATCH(Y$23,'Mass Flow'!$1:$1,0))</f>
        <v>0.10199999999999999</v>
      </c>
    </row>
    <row r="39" spans="1:25">
      <c r="A39" s="10" t="s">
        <v>130</v>
      </c>
      <c r="B39" s="22">
        <f>INDEX('Mass Flow'!$A$1:$DP$32,MATCH($A39,'Mass Flow'!$A:$A,0),MATCH(B$23,'Mass Flow'!$1:$1,0))</f>
        <v>10213.967000000001</v>
      </c>
      <c r="C39" s="22">
        <f>INDEX('Mass Flow'!$A$1:$DP$32,MATCH($A39,'Mass Flow'!$A:$A,0),MATCH(C$23,'Mass Flow'!$1:$1,0))</f>
        <v>10213.967000000001</v>
      </c>
      <c r="D39" s="22">
        <f>INDEX('Mass Flow'!$A$1:$DP$32,MATCH($A39,'Mass Flow'!$A:$A,0),MATCH(D$23,'Mass Flow'!$1:$1,0))</f>
        <v>3064.19</v>
      </c>
      <c r="E39" s="22">
        <f>INDEX('Mass Flow'!$A$1:$DP$32,MATCH($A39,'Mass Flow'!$A:$A,0),MATCH(E$23,'Mass Flow'!$1:$1,0))</f>
        <v>3064.19</v>
      </c>
      <c r="F39" s="22">
        <f>INDEX('Mass Flow'!$A$1:$DP$32,MATCH($A39,'Mass Flow'!$A:$A,0),MATCH(F$23,'Mass Flow'!$1:$1,0))</f>
        <v>0</v>
      </c>
      <c r="G39" s="22">
        <f>INDEX('Mass Flow'!$A$1:$DP$32,MATCH($A39,'Mass Flow'!$A:$A,0),MATCH(G$23,'Mass Flow'!$1:$1,0))</f>
        <v>0</v>
      </c>
      <c r="H39" s="22">
        <f>INDEX('Mass Flow'!$A$1:$DP$32,MATCH($A39,'Mass Flow'!$A:$A,0),MATCH(H$23,'Mass Flow'!$1:$1,0))</f>
        <v>3064.19</v>
      </c>
      <c r="I39" s="22">
        <f>INDEX('Mass Flow'!$A$1:$DP$32,MATCH($A39,'Mass Flow'!$A:$A,0),MATCH(I$23,'Mass Flow'!$1:$1,0))</f>
        <v>3063.172</v>
      </c>
      <c r="J39" s="22">
        <f>INDEX('Mass Flow'!$A$1:$DP$32,MATCH($A39,'Mass Flow'!$A:$A,0),MATCH(J$23,'Mass Flow'!$1:$1,0))</f>
        <v>1.018</v>
      </c>
      <c r="K39" s="22">
        <f>INDEX('Mass Flow'!$A$1:$DP$32,MATCH($A39,'Mass Flow'!$A:$A,0),MATCH(K$23,'Mass Flow'!$1:$1,0))</f>
        <v>3063.172</v>
      </c>
      <c r="L39" s="22">
        <f>INDEX('Mass Flow'!$A$1:$DP$32,MATCH($A39,'Mass Flow'!$A:$A,0),MATCH(L$23,'Mass Flow'!$1:$1,0))</f>
        <v>2144.2199999999998</v>
      </c>
      <c r="M39" s="22">
        <f>INDEX('Mass Flow'!$A$1:$DP$32,MATCH($A39,'Mass Flow'!$A:$A,0),MATCH(M$23,'Mass Flow'!$1:$1,0))</f>
        <v>2144.2199999999998</v>
      </c>
      <c r="N39" s="22">
        <f>INDEX('Mass Flow'!$A$1:$DP$32,MATCH($A39,'Mass Flow'!$A:$A,0),MATCH(N$23,'Mass Flow'!$1:$1,0))</f>
        <v>2144.0630000000001</v>
      </c>
      <c r="O39" s="22">
        <f>INDEX('Mass Flow'!$A$1:$DP$32,MATCH($A39,'Mass Flow'!$A:$A,0),MATCH(O$23,'Mass Flow'!$1:$1,0))</f>
        <v>0.157</v>
      </c>
      <c r="P39" s="22">
        <f>INDEX('Mass Flow'!$A$1:$DP$32,MATCH($A39,'Mass Flow'!$A:$A,0),MATCH(P$23,'Mass Flow'!$1:$1,0))</f>
        <v>2144.0630000000001</v>
      </c>
      <c r="Q39" s="22">
        <f>INDEX('Mass Flow'!$A$1:$DP$32,MATCH($A39,'Mass Flow'!$A:$A,0),MATCH(Q$23,'Mass Flow'!$1:$1,0))</f>
        <v>1500.8440000000001</v>
      </c>
      <c r="R39" s="22">
        <f>INDEX('Mass Flow'!$A$1:$DP$32,MATCH($A39,'Mass Flow'!$A:$A,0),MATCH(R$23,'Mass Flow'!$1:$1,0))</f>
        <v>1500.8440000000001</v>
      </c>
      <c r="S39" s="22">
        <f>INDEX('Mass Flow'!$A$1:$DP$32,MATCH($A39,'Mass Flow'!$A:$A,0),MATCH(S$23,'Mass Flow'!$1:$1,0))</f>
        <v>1500.768</v>
      </c>
      <c r="T39" s="22">
        <f>INDEX('Mass Flow'!$A$1:$DP$32,MATCH($A39,'Mass Flow'!$A:$A,0),MATCH(T$23,'Mass Flow'!$1:$1,0))</f>
        <v>7.5999999999999998E-2</v>
      </c>
      <c r="U39" s="22">
        <f>INDEX('Mass Flow'!$A$1:$DP$32,MATCH($A39,'Mass Flow'!$A:$A,0),MATCH(U$23,'Mass Flow'!$1:$1,0))</f>
        <v>1500.768</v>
      </c>
      <c r="V39" s="22">
        <f>INDEX('Mass Flow'!$A$1:$DP$32,MATCH($A39,'Mass Flow'!$A:$A,0),MATCH(V$23,'Mass Flow'!$1:$1,0))</f>
        <v>0</v>
      </c>
      <c r="W39" s="22">
        <f>INDEX('Mass Flow'!$A$1:$DP$32,MATCH($A39,'Mass Flow'!$A:$A,0),MATCH(W$23,'Mass Flow'!$1:$1,0))</f>
        <v>0</v>
      </c>
      <c r="X39" s="22">
        <f>INDEX('Mass Flow'!$A$1:$DP$32,MATCH($A39,'Mass Flow'!$A:$A,0),MATCH(X$23,'Mass Flow'!$1:$1,0))</f>
        <v>0</v>
      </c>
      <c r="Y39" s="22">
        <f>INDEX('Mass Flow'!$A$1:$DP$32,MATCH($A39,'Mass Flow'!$A:$A,0),MATCH(Y$23,'Mass Flow'!$1:$1,0))</f>
        <v>0</v>
      </c>
    </row>
    <row r="40" spans="1:25" hidden="1">
      <c r="A40" s="10" t="s">
        <v>131</v>
      </c>
      <c r="B40" s="22">
        <f>INDEX('Mass Flow'!$A$1:$DP$32,MATCH($A40,'Mass Flow'!$A:$A,0),MATCH(B$23,'Mass Flow'!$1:$1,0))</f>
        <v>0</v>
      </c>
      <c r="C40" s="22">
        <f>INDEX('Mass Flow'!$A$1:$DP$32,MATCH($A40,'Mass Flow'!$A:$A,0),MATCH(C$23,'Mass Flow'!$1:$1,0))</f>
        <v>0</v>
      </c>
      <c r="D40" s="22">
        <f>INDEX('Mass Flow'!$A$1:$DP$32,MATCH($A40,'Mass Flow'!$A:$A,0),MATCH(D$23,'Mass Flow'!$1:$1,0))</f>
        <v>0</v>
      </c>
      <c r="E40" s="22">
        <f>INDEX('Mass Flow'!$A$1:$DP$32,MATCH($A40,'Mass Flow'!$A:$A,0),MATCH(E$23,'Mass Flow'!$1:$1,0))</f>
        <v>0</v>
      </c>
      <c r="F40" s="22">
        <f>INDEX('Mass Flow'!$A$1:$DP$32,MATCH($A40,'Mass Flow'!$A:$A,0),MATCH(F$23,'Mass Flow'!$1:$1,0))</f>
        <v>0</v>
      </c>
      <c r="G40" s="22">
        <f>INDEX('Mass Flow'!$A$1:$DP$32,MATCH($A40,'Mass Flow'!$A:$A,0),MATCH(G$23,'Mass Flow'!$1:$1,0))</f>
        <v>0</v>
      </c>
      <c r="H40" s="22">
        <f>INDEX('Mass Flow'!$A$1:$DP$32,MATCH($A40,'Mass Flow'!$A:$A,0),MATCH(H$23,'Mass Flow'!$1:$1,0))</f>
        <v>0</v>
      </c>
      <c r="I40" s="22">
        <f>INDEX('Mass Flow'!$A$1:$DP$32,MATCH($A40,'Mass Flow'!$A:$A,0),MATCH(I$23,'Mass Flow'!$1:$1,0))</f>
        <v>0</v>
      </c>
      <c r="J40" s="22">
        <f>INDEX('Mass Flow'!$A$1:$DP$32,MATCH($A40,'Mass Flow'!$A:$A,0),MATCH(J$23,'Mass Flow'!$1:$1,0))</f>
        <v>0</v>
      </c>
      <c r="K40" s="22">
        <f>INDEX('Mass Flow'!$A$1:$DP$32,MATCH($A40,'Mass Flow'!$A:$A,0),MATCH(K$23,'Mass Flow'!$1:$1,0))</f>
        <v>0</v>
      </c>
      <c r="L40" s="22">
        <f>INDEX('Mass Flow'!$A$1:$DP$32,MATCH($A40,'Mass Flow'!$A:$A,0),MATCH(L$23,'Mass Flow'!$1:$1,0))</f>
        <v>0</v>
      </c>
      <c r="M40" s="22">
        <f>INDEX('Mass Flow'!$A$1:$DP$32,MATCH($A40,'Mass Flow'!$A:$A,0),MATCH(M$23,'Mass Flow'!$1:$1,0))</f>
        <v>0</v>
      </c>
      <c r="N40" s="22">
        <f>INDEX('Mass Flow'!$A$1:$DP$32,MATCH($A40,'Mass Flow'!$A:$A,0),MATCH(N$23,'Mass Flow'!$1:$1,0))</f>
        <v>0</v>
      </c>
      <c r="O40" s="22">
        <f>INDEX('Mass Flow'!$A$1:$DP$32,MATCH($A40,'Mass Flow'!$A:$A,0),MATCH(O$23,'Mass Flow'!$1:$1,0))</f>
        <v>0</v>
      </c>
      <c r="P40" s="22">
        <f>INDEX('Mass Flow'!$A$1:$DP$32,MATCH($A40,'Mass Flow'!$A:$A,0),MATCH(P$23,'Mass Flow'!$1:$1,0))</f>
        <v>0</v>
      </c>
      <c r="Q40" s="22">
        <f>INDEX('Mass Flow'!$A$1:$DP$32,MATCH($A40,'Mass Flow'!$A:$A,0),MATCH(Q$23,'Mass Flow'!$1:$1,0))</f>
        <v>0</v>
      </c>
      <c r="R40" s="22">
        <f>INDEX('Mass Flow'!$A$1:$DP$32,MATCH($A40,'Mass Flow'!$A:$A,0),MATCH(R$23,'Mass Flow'!$1:$1,0))</f>
        <v>0</v>
      </c>
      <c r="S40" s="22">
        <f>INDEX('Mass Flow'!$A$1:$DP$32,MATCH($A40,'Mass Flow'!$A:$A,0),MATCH(S$23,'Mass Flow'!$1:$1,0))</f>
        <v>0</v>
      </c>
      <c r="T40" s="22">
        <f>INDEX('Mass Flow'!$A$1:$DP$32,MATCH($A40,'Mass Flow'!$A:$A,0),MATCH(T$23,'Mass Flow'!$1:$1,0))</f>
        <v>0</v>
      </c>
      <c r="U40" s="22">
        <f>INDEX('Mass Flow'!$A$1:$DP$32,MATCH($A40,'Mass Flow'!$A:$A,0),MATCH(U$23,'Mass Flow'!$1:$1,0))</f>
        <v>0</v>
      </c>
      <c r="V40" s="22">
        <f>INDEX('Mass Flow'!$A$1:$DP$32,MATCH($A40,'Mass Flow'!$A:$A,0),MATCH(V$23,'Mass Flow'!$1:$1,0))</f>
        <v>0</v>
      </c>
      <c r="W40" s="22">
        <f>INDEX('Mass Flow'!$A$1:$DP$32,MATCH($A40,'Mass Flow'!$A:$A,0),MATCH(W$23,'Mass Flow'!$1:$1,0))</f>
        <v>0</v>
      </c>
      <c r="X40" s="22">
        <f>INDEX('Mass Flow'!$A$1:$DP$32,MATCH($A40,'Mass Flow'!$A:$A,0),MATCH(X$23,'Mass Flow'!$1:$1,0))</f>
        <v>0</v>
      </c>
      <c r="Y40" s="22">
        <f>INDEX('Mass Flow'!$A$1:$DP$32,MATCH($A40,'Mass Flow'!$A:$A,0),MATCH(Y$23,'Mass Flow'!$1:$1,0))</f>
        <v>0</v>
      </c>
    </row>
    <row r="41" spans="1:25" hidden="1">
      <c r="A41" s="10" t="s">
        <v>132</v>
      </c>
      <c r="B41" s="22">
        <f>INDEX('Mass Flow'!$A$1:$DP$32,MATCH($A41,'Mass Flow'!$A:$A,0),MATCH(B$23,'Mass Flow'!$1:$1,0))</f>
        <v>0</v>
      </c>
      <c r="C41" s="22">
        <f>INDEX('Mass Flow'!$A$1:$DP$32,MATCH($A41,'Mass Flow'!$A:$A,0),MATCH(C$23,'Mass Flow'!$1:$1,0))</f>
        <v>0</v>
      </c>
      <c r="D41" s="22">
        <f>INDEX('Mass Flow'!$A$1:$DP$32,MATCH($A41,'Mass Flow'!$A:$A,0),MATCH(D$23,'Mass Flow'!$1:$1,0))</f>
        <v>0</v>
      </c>
      <c r="E41" s="22">
        <f>INDEX('Mass Flow'!$A$1:$DP$32,MATCH($A41,'Mass Flow'!$A:$A,0),MATCH(E$23,'Mass Flow'!$1:$1,0))</f>
        <v>0</v>
      </c>
      <c r="F41" s="22">
        <f>INDEX('Mass Flow'!$A$1:$DP$32,MATCH($A41,'Mass Flow'!$A:$A,0),MATCH(F$23,'Mass Flow'!$1:$1,0))</f>
        <v>0</v>
      </c>
      <c r="G41" s="22">
        <f>INDEX('Mass Flow'!$A$1:$DP$32,MATCH($A41,'Mass Flow'!$A:$A,0),MATCH(G$23,'Mass Flow'!$1:$1,0))</f>
        <v>0</v>
      </c>
      <c r="H41" s="22">
        <f>INDEX('Mass Flow'!$A$1:$DP$32,MATCH($A41,'Mass Flow'!$A:$A,0),MATCH(H$23,'Mass Flow'!$1:$1,0))</f>
        <v>0</v>
      </c>
      <c r="I41" s="22">
        <f>INDEX('Mass Flow'!$A$1:$DP$32,MATCH($A41,'Mass Flow'!$A:$A,0),MATCH(I$23,'Mass Flow'!$1:$1,0))</f>
        <v>0</v>
      </c>
      <c r="J41" s="22">
        <f>INDEX('Mass Flow'!$A$1:$DP$32,MATCH($A41,'Mass Flow'!$A:$A,0),MATCH(J$23,'Mass Flow'!$1:$1,0))</f>
        <v>0</v>
      </c>
      <c r="K41" s="22">
        <f>INDEX('Mass Flow'!$A$1:$DP$32,MATCH($A41,'Mass Flow'!$A:$A,0),MATCH(K$23,'Mass Flow'!$1:$1,0))</f>
        <v>0</v>
      </c>
      <c r="L41" s="22">
        <f>INDEX('Mass Flow'!$A$1:$DP$32,MATCH($A41,'Mass Flow'!$A:$A,0),MATCH(L$23,'Mass Flow'!$1:$1,0))</f>
        <v>0</v>
      </c>
      <c r="M41" s="22">
        <f>INDEX('Mass Flow'!$A$1:$DP$32,MATCH($A41,'Mass Flow'!$A:$A,0),MATCH(M$23,'Mass Flow'!$1:$1,0))</f>
        <v>0</v>
      </c>
      <c r="N41" s="22">
        <f>INDEX('Mass Flow'!$A$1:$DP$32,MATCH($A41,'Mass Flow'!$A:$A,0),MATCH(N$23,'Mass Flow'!$1:$1,0))</f>
        <v>0</v>
      </c>
      <c r="O41" s="22">
        <f>INDEX('Mass Flow'!$A$1:$DP$32,MATCH($A41,'Mass Flow'!$A:$A,0),MATCH(O$23,'Mass Flow'!$1:$1,0))</f>
        <v>0</v>
      </c>
      <c r="P41" s="22">
        <f>INDEX('Mass Flow'!$A$1:$DP$32,MATCH($A41,'Mass Flow'!$A:$A,0),MATCH(P$23,'Mass Flow'!$1:$1,0))</f>
        <v>0</v>
      </c>
      <c r="Q41" s="22">
        <f>INDEX('Mass Flow'!$A$1:$DP$32,MATCH($A41,'Mass Flow'!$A:$A,0),MATCH(Q$23,'Mass Flow'!$1:$1,0))</f>
        <v>0</v>
      </c>
      <c r="R41" s="22">
        <f>INDEX('Mass Flow'!$A$1:$DP$32,MATCH($A41,'Mass Flow'!$A:$A,0),MATCH(R$23,'Mass Flow'!$1:$1,0))</f>
        <v>0</v>
      </c>
      <c r="S41" s="22">
        <f>INDEX('Mass Flow'!$A$1:$DP$32,MATCH($A41,'Mass Flow'!$A:$A,0),MATCH(S$23,'Mass Flow'!$1:$1,0))</f>
        <v>0</v>
      </c>
      <c r="T41" s="22">
        <f>INDEX('Mass Flow'!$A$1:$DP$32,MATCH($A41,'Mass Flow'!$A:$A,0),MATCH(T$23,'Mass Flow'!$1:$1,0))</f>
        <v>0</v>
      </c>
      <c r="U41" s="22">
        <f>INDEX('Mass Flow'!$A$1:$DP$32,MATCH($A41,'Mass Flow'!$A:$A,0),MATCH(U$23,'Mass Flow'!$1:$1,0))</f>
        <v>0</v>
      </c>
      <c r="V41" s="22">
        <f>INDEX('Mass Flow'!$A$1:$DP$32,MATCH($A41,'Mass Flow'!$A:$A,0),MATCH(V$23,'Mass Flow'!$1:$1,0))</f>
        <v>0</v>
      </c>
      <c r="W41" s="22">
        <f>INDEX('Mass Flow'!$A$1:$DP$32,MATCH($A41,'Mass Flow'!$A:$A,0),MATCH(W$23,'Mass Flow'!$1:$1,0))</f>
        <v>0</v>
      </c>
      <c r="X41" s="22">
        <f>INDEX('Mass Flow'!$A$1:$DP$32,MATCH($A41,'Mass Flow'!$A:$A,0),MATCH(X$23,'Mass Flow'!$1:$1,0))</f>
        <v>0</v>
      </c>
      <c r="Y41" s="22">
        <f>INDEX('Mass Flow'!$A$1:$DP$32,MATCH($A41,'Mass Flow'!$A:$A,0),MATCH(Y$23,'Mass Flow'!$1:$1,0))</f>
        <v>0</v>
      </c>
    </row>
    <row r="42" spans="1:25" hidden="1">
      <c r="A42" s="10" t="s">
        <v>133</v>
      </c>
      <c r="B42" s="22">
        <f>INDEX('Mass Flow'!$A$1:$DP$32,MATCH($A42,'Mass Flow'!$A:$A,0),MATCH(B$23,'Mass Flow'!$1:$1,0))</f>
        <v>0</v>
      </c>
      <c r="C42" s="22">
        <f>INDEX('Mass Flow'!$A$1:$DP$32,MATCH($A42,'Mass Flow'!$A:$A,0),MATCH(C$23,'Mass Flow'!$1:$1,0))</f>
        <v>0</v>
      </c>
      <c r="D42" s="22">
        <f>INDEX('Mass Flow'!$A$1:$DP$32,MATCH($A42,'Mass Flow'!$A:$A,0),MATCH(D$23,'Mass Flow'!$1:$1,0))</f>
        <v>0</v>
      </c>
      <c r="E42" s="22">
        <f>INDEX('Mass Flow'!$A$1:$DP$32,MATCH($A42,'Mass Flow'!$A:$A,0),MATCH(E$23,'Mass Flow'!$1:$1,0))</f>
        <v>0</v>
      </c>
      <c r="F42" s="22">
        <f>INDEX('Mass Flow'!$A$1:$DP$32,MATCH($A42,'Mass Flow'!$A:$A,0),MATCH(F$23,'Mass Flow'!$1:$1,0))</f>
        <v>0</v>
      </c>
      <c r="G42" s="22">
        <f>INDEX('Mass Flow'!$A$1:$DP$32,MATCH($A42,'Mass Flow'!$A:$A,0),MATCH(G$23,'Mass Flow'!$1:$1,0))</f>
        <v>0</v>
      </c>
      <c r="H42" s="22">
        <f>INDEX('Mass Flow'!$A$1:$DP$32,MATCH($A42,'Mass Flow'!$A:$A,0),MATCH(H$23,'Mass Flow'!$1:$1,0))</f>
        <v>0</v>
      </c>
      <c r="I42" s="22">
        <f>INDEX('Mass Flow'!$A$1:$DP$32,MATCH($A42,'Mass Flow'!$A:$A,0),MATCH(I$23,'Mass Flow'!$1:$1,0))</f>
        <v>0</v>
      </c>
      <c r="J42" s="22">
        <f>INDEX('Mass Flow'!$A$1:$DP$32,MATCH($A42,'Mass Flow'!$A:$A,0),MATCH(J$23,'Mass Flow'!$1:$1,0))</f>
        <v>0</v>
      </c>
      <c r="K42" s="22">
        <f>INDEX('Mass Flow'!$A$1:$DP$32,MATCH($A42,'Mass Flow'!$A:$A,0),MATCH(K$23,'Mass Flow'!$1:$1,0))</f>
        <v>0</v>
      </c>
      <c r="L42" s="22">
        <f>INDEX('Mass Flow'!$A$1:$DP$32,MATCH($A42,'Mass Flow'!$A:$A,0),MATCH(L$23,'Mass Flow'!$1:$1,0))</f>
        <v>0</v>
      </c>
      <c r="M42" s="22">
        <f>INDEX('Mass Flow'!$A$1:$DP$32,MATCH($A42,'Mass Flow'!$A:$A,0),MATCH(M$23,'Mass Flow'!$1:$1,0))</f>
        <v>0</v>
      </c>
      <c r="N42" s="22">
        <f>INDEX('Mass Flow'!$A$1:$DP$32,MATCH($A42,'Mass Flow'!$A:$A,0),MATCH(N$23,'Mass Flow'!$1:$1,0))</f>
        <v>0</v>
      </c>
      <c r="O42" s="22">
        <f>INDEX('Mass Flow'!$A$1:$DP$32,MATCH($A42,'Mass Flow'!$A:$A,0),MATCH(O$23,'Mass Flow'!$1:$1,0))</f>
        <v>0</v>
      </c>
      <c r="P42" s="22">
        <f>INDEX('Mass Flow'!$A$1:$DP$32,MATCH($A42,'Mass Flow'!$A:$A,0),MATCH(P$23,'Mass Flow'!$1:$1,0))</f>
        <v>0</v>
      </c>
      <c r="Q42" s="22">
        <f>INDEX('Mass Flow'!$A$1:$DP$32,MATCH($A42,'Mass Flow'!$A:$A,0),MATCH(Q$23,'Mass Flow'!$1:$1,0))</f>
        <v>0</v>
      </c>
      <c r="R42" s="22">
        <f>INDEX('Mass Flow'!$A$1:$DP$32,MATCH($A42,'Mass Flow'!$A:$A,0),MATCH(R$23,'Mass Flow'!$1:$1,0))</f>
        <v>0</v>
      </c>
      <c r="S42" s="22">
        <f>INDEX('Mass Flow'!$A$1:$DP$32,MATCH($A42,'Mass Flow'!$A:$A,0),MATCH(S$23,'Mass Flow'!$1:$1,0))</f>
        <v>0</v>
      </c>
      <c r="T42" s="22">
        <f>INDEX('Mass Flow'!$A$1:$DP$32,MATCH($A42,'Mass Flow'!$A:$A,0),MATCH(T$23,'Mass Flow'!$1:$1,0))</f>
        <v>0</v>
      </c>
      <c r="U42" s="22">
        <f>INDEX('Mass Flow'!$A$1:$DP$32,MATCH($A42,'Mass Flow'!$A:$A,0),MATCH(U$23,'Mass Flow'!$1:$1,0))</f>
        <v>0</v>
      </c>
      <c r="V42" s="22">
        <f>INDEX('Mass Flow'!$A$1:$DP$32,MATCH($A42,'Mass Flow'!$A:$A,0),MATCH(V$23,'Mass Flow'!$1:$1,0))</f>
        <v>0</v>
      </c>
      <c r="W42" s="22">
        <f>INDEX('Mass Flow'!$A$1:$DP$32,MATCH($A42,'Mass Flow'!$A:$A,0),MATCH(W$23,'Mass Flow'!$1:$1,0))</f>
        <v>0</v>
      </c>
      <c r="X42" s="22">
        <f>INDEX('Mass Flow'!$A$1:$DP$32,MATCH($A42,'Mass Flow'!$A:$A,0),MATCH(X$23,'Mass Flow'!$1:$1,0))</f>
        <v>0</v>
      </c>
      <c r="Y42" s="22">
        <f>INDEX('Mass Flow'!$A$1:$DP$32,MATCH($A42,'Mass Flow'!$A:$A,0),MATCH(Y$23,'Mass Flow'!$1:$1,0))</f>
        <v>0</v>
      </c>
    </row>
    <row r="43" spans="1:25" hidden="1">
      <c r="A43" s="10" t="s">
        <v>134</v>
      </c>
      <c r="B43" s="22">
        <f>INDEX('Mass Flow'!$A$1:$DP$32,MATCH($A43,'Mass Flow'!$A:$A,0),MATCH(B$23,'Mass Flow'!$1:$1,0))</f>
        <v>0</v>
      </c>
      <c r="C43" s="22">
        <f>INDEX('Mass Flow'!$A$1:$DP$32,MATCH($A43,'Mass Flow'!$A:$A,0),MATCH(C$23,'Mass Flow'!$1:$1,0))</f>
        <v>0</v>
      </c>
      <c r="D43" s="22">
        <f>INDEX('Mass Flow'!$A$1:$DP$32,MATCH($A43,'Mass Flow'!$A:$A,0),MATCH(D$23,'Mass Flow'!$1:$1,0))</f>
        <v>0</v>
      </c>
      <c r="E43" s="22">
        <f>INDEX('Mass Flow'!$A$1:$DP$32,MATCH($A43,'Mass Flow'!$A:$A,0),MATCH(E$23,'Mass Flow'!$1:$1,0))</f>
        <v>0</v>
      </c>
      <c r="F43" s="22">
        <f>INDEX('Mass Flow'!$A$1:$DP$32,MATCH($A43,'Mass Flow'!$A:$A,0),MATCH(F$23,'Mass Flow'!$1:$1,0))</f>
        <v>0</v>
      </c>
      <c r="G43" s="22">
        <f>INDEX('Mass Flow'!$A$1:$DP$32,MATCH($A43,'Mass Flow'!$A:$A,0),MATCH(G$23,'Mass Flow'!$1:$1,0))</f>
        <v>0</v>
      </c>
      <c r="H43" s="22">
        <f>INDEX('Mass Flow'!$A$1:$DP$32,MATCH($A43,'Mass Flow'!$A:$A,0),MATCH(H$23,'Mass Flow'!$1:$1,0))</f>
        <v>0</v>
      </c>
      <c r="I43" s="22">
        <f>INDEX('Mass Flow'!$A$1:$DP$32,MATCH($A43,'Mass Flow'!$A:$A,0),MATCH(I$23,'Mass Flow'!$1:$1,0))</f>
        <v>0</v>
      </c>
      <c r="J43" s="22">
        <f>INDEX('Mass Flow'!$A$1:$DP$32,MATCH($A43,'Mass Flow'!$A:$A,0),MATCH(J$23,'Mass Flow'!$1:$1,0))</f>
        <v>0</v>
      </c>
      <c r="K43" s="22">
        <f>INDEX('Mass Flow'!$A$1:$DP$32,MATCH($A43,'Mass Flow'!$A:$A,0),MATCH(K$23,'Mass Flow'!$1:$1,0))</f>
        <v>0</v>
      </c>
      <c r="L43" s="22">
        <f>INDEX('Mass Flow'!$A$1:$DP$32,MATCH($A43,'Mass Flow'!$A:$A,0),MATCH(L$23,'Mass Flow'!$1:$1,0))</f>
        <v>0</v>
      </c>
      <c r="M43" s="22">
        <f>INDEX('Mass Flow'!$A$1:$DP$32,MATCH($A43,'Mass Flow'!$A:$A,0),MATCH(M$23,'Mass Flow'!$1:$1,0))</f>
        <v>0</v>
      </c>
      <c r="N43" s="22">
        <f>INDEX('Mass Flow'!$A$1:$DP$32,MATCH($A43,'Mass Flow'!$A:$A,0),MATCH(N$23,'Mass Flow'!$1:$1,0))</f>
        <v>0</v>
      </c>
      <c r="O43" s="22">
        <f>INDEX('Mass Flow'!$A$1:$DP$32,MATCH($A43,'Mass Flow'!$A:$A,0),MATCH(O$23,'Mass Flow'!$1:$1,0))</f>
        <v>0</v>
      </c>
      <c r="P43" s="22">
        <f>INDEX('Mass Flow'!$A$1:$DP$32,MATCH($A43,'Mass Flow'!$A:$A,0),MATCH(P$23,'Mass Flow'!$1:$1,0))</f>
        <v>0</v>
      </c>
      <c r="Q43" s="22">
        <f>INDEX('Mass Flow'!$A$1:$DP$32,MATCH($A43,'Mass Flow'!$A:$A,0),MATCH(Q$23,'Mass Flow'!$1:$1,0))</f>
        <v>0</v>
      </c>
      <c r="R43" s="22">
        <f>INDEX('Mass Flow'!$A$1:$DP$32,MATCH($A43,'Mass Flow'!$A:$A,0),MATCH(R$23,'Mass Flow'!$1:$1,0))</f>
        <v>0</v>
      </c>
      <c r="S43" s="22">
        <f>INDEX('Mass Flow'!$A$1:$DP$32,MATCH($A43,'Mass Flow'!$A:$A,0),MATCH(S$23,'Mass Flow'!$1:$1,0))</f>
        <v>0</v>
      </c>
      <c r="T43" s="22">
        <f>INDEX('Mass Flow'!$A$1:$DP$32,MATCH($A43,'Mass Flow'!$A:$A,0),MATCH(T$23,'Mass Flow'!$1:$1,0))</f>
        <v>0</v>
      </c>
      <c r="U43" s="22">
        <f>INDEX('Mass Flow'!$A$1:$DP$32,MATCH($A43,'Mass Flow'!$A:$A,0),MATCH(U$23,'Mass Flow'!$1:$1,0))</f>
        <v>0</v>
      </c>
      <c r="V43" s="22">
        <f>INDEX('Mass Flow'!$A$1:$DP$32,MATCH($A43,'Mass Flow'!$A:$A,0),MATCH(V$23,'Mass Flow'!$1:$1,0))</f>
        <v>0</v>
      </c>
      <c r="W43" s="22">
        <f>INDEX('Mass Flow'!$A$1:$DP$32,MATCH($A43,'Mass Flow'!$A:$A,0),MATCH(W$23,'Mass Flow'!$1:$1,0))</f>
        <v>0</v>
      </c>
      <c r="X43" s="22">
        <f>INDEX('Mass Flow'!$A$1:$DP$32,MATCH($A43,'Mass Flow'!$A:$A,0),MATCH(X$23,'Mass Flow'!$1:$1,0))</f>
        <v>0</v>
      </c>
      <c r="Y43" s="22">
        <f>INDEX('Mass Flow'!$A$1:$DP$32,MATCH($A43,'Mass Flow'!$A:$A,0),MATCH(Y$23,'Mass Flow'!$1:$1,0))</f>
        <v>0</v>
      </c>
    </row>
    <row r="44" spans="1:25" hidden="1">
      <c r="A44" s="10" t="s">
        <v>135</v>
      </c>
      <c r="B44" s="22">
        <f>INDEX('Mass Flow'!$A$1:$DP$32,MATCH($A44,'Mass Flow'!$A:$A,0),MATCH(B$23,'Mass Flow'!$1:$1,0))</f>
        <v>0</v>
      </c>
      <c r="C44" s="22">
        <f>INDEX('Mass Flow'!$A$1:$DP$32,MATCH($A44,'Mass Flow'!$A:$A,0),MATCH(C$23,'Mass Flow'!$1:$1,0))</f>
        <v>0</v>
      </c>
      <c r="D44" s="22">
        <f>INDEX('Mass Flow'!$A$1:$DP$32,MATCH($A44,'Mass Flow'!$A:$A,0),MATCH(D$23,'Mass Flow'!$1:$1,0))</f>
        <v>0</v>
      </c>
      <c r="E44" s="22">
        <f>INDEX('Mass Flow'!$A$1:$DP$32,MATCH($A44,'Mass Flow'!$A:$A,0),MATCH(E$23,'Mass Flow'!$1:$1,0))</f>
        <v>0</v>
      </c>
      <c r="F44" s="22">
        <f>INDEX('Mass Flow'!$A$1:$DP$32,MATCH($A44,'Mass Flow'!$A:$A,0),MATCH(F$23,'Mass Flow'!$1:$1,0))</f>
        <v>0</v>
      </c>
      <c r="G44" s="22">
        <f>INDEX('Mass Flow'!$A$1:$DP$32,MATCH($A44,'Mass Flow'!$A:$A,0),MATCH(G$23,'Mass Flow'!$1:$1,0))</f>
        <v>0</v>
      </c>
      <c r="H44" s="22">
        <f>INDEX('Mass Flow'!$A$1:$DP$32,MATCH($A44,'Mass Flow'!$A:$A,0),MATCH(H$23,'Mass Flow'!$1:$1,0))</f>
        <v>0</v>
      </c>
      <c r="I44" s="22">
        <f>INDEX('Mass Flow'!$A$1:$DP$32,MATCH($A44,'Mass Flow'!$A:$A,0),MATCH(I$23,'Mass Flow'!$1:$1,0))</f>
        <v>0</v>
      </c>
      <c r="J44" s="22">
        <f>INDEX('Mass Flow'!$A$1:$DP$32,MATCH($A44,'Mass Flow'!$A:$A,0),MATCH(J$23,'Mass Flow'!$1:$1,0))</f>
        <v>0</v>
      </c>
      <c r="K44" s="22">
        <f>INDEX('Mass Flow'!$A$1:$DP$32,MATCH($A44,'Mass Flow'!$A:$A,0),MATCH(K$23,'Mass Flow'!$1:$1,0))</f>
        <v>0</v>
      </c>
      <c r="L44" s="22">
        <f>INDEX('Mass Flow'!$A$1:$DP$32,MATCH($A44,'Mass Flow'!$A:$A,0),MATCH(L$23,'Mass Flow'!$1:$1,0))</f>
        <v>0</v>
      </c>
      <c r="M44" s="22">
        <f>INDEX('Mass Flow'!$A$1:$DP$32,MATCH($A44,'Mass Flow'!$A:$A,0),MATCH(M$23,'Mass Flow'!$1:$1,0))</f>
        <v>0</v>
      </c>
      <c r="N44" s="22">
        <f>INDEX('Mass Flow'!$A$1:$DP$32,MATCH($A44,'Mass Flow'!$A:$A,0),MATCH(N$23,'Mass Flow'!$1:$1,0))</f>
        <v>0</v>
      </c>
      <c r="O44" s="22">
        <f>INDEX('Mass Flow'!$A$1:$DP$32,MATCH($A44,'Mass Flow'!$A:$A,0),MATCH(O$23,'Mass Flow'!$1:$1,0))</f>
        <v>0</v>
      </c>
      <c r="P44" s="22">
        <f>INDEX('Mass Flow'!$A$1:$DP$32,MATCH($A44,'Mass Flow'!$A:$A,0),MATCH(P$23,'Mass Flow'!$1:$1,0))</f>
        <v>0</v>
      </c>
      <c r="Q44" s="22">
        <f>INDEX('Mass Flow'!$A$1:$DP$32,MATCH($A44,'Mass Flow'!$A:$A,0),MATCH(Q$23,'Mass Flow'!$1:$1,0))</f>
        <v>0</v>
      </c>
      <c r="R44" s="22">
        <f>INDEX('Mass Flow'!$A$1:$DP$32,MATCH($A44,'Mass Flow'!$A:$A,0),MATCH(R$23,'Mass Flow'!$1:$1,0))</f>
        <v>0</v>
      </c>
      <c r="S44" s="22">
        <f>INDEX('Mass Flow'!$A$1:$DP$32,MATCH($A44,'Mass Flow'!$A:$A,0),MATCH(S$23,'Mass Flow'!$1:$1,0))</f>
        <v>0</v>
      </c>
      <c r="T44" s="22">
        <f>INDEX('Mass Flow'!$A$1:$DP$32,MATCH($A44,'Mass Flow'!$A:$A,0),MATCH(T$23,'Mass Flow'!$1:$1,0))</f>
        <v>0</v>
      </c>
      <c r="U44" s="22">
        <f>INDEX('Mass Flow'!$A$1:$DP$32,MATCH($A44,'Mass Flow'!$A:$A,0),MATCH(U$23,'Mass Flow'!$1:$1,0))</f>
        <v>0</v>
      </c>
      <c r="V44" s="22">
        <f>INDEX('Mass Flow'!$A$1:$DP$32,MATCH($A44,'Mass Flow'!$A:$A,0),MATCH(V$23,'Mass Flow'!$1:$1,0))</f>
        <v>0</v>
      </c>
      <c r="W44" s="22">
        <f>INDEX('Mass Flow'!$A$1:$DP$32,MATCH($A44,'Mass Flow'!$A:$A,0),MATCH(W$23,'Mass Flow'!$1:$1,0))</f>
        <v>0</v>
      </c>
      <c r="X44" s="22">
        <f>INDEX('Mass Flow'!$A$1:$DP$32,MATCH($A44,'Mass Flow'!$A:$A,0),MATCH(X$23,'Mass Flow'!$1:$1,0))</f>
        <v>0</v>
      </c>
      <c r="Y44" s="22">
        <f>INDEX('Mass Flow'!$A$1:$DP$32,MATCH($A44,'Mass Flow'!$A:$A,0),MATCH(Y$23,'Mass Flow'!$1:$1,0))</f>
        <v>0</v>
      </c>
    </row>
    <row r="45" spans="1:25">
      <c r="A45" s="10" t="s">
        <v>136</v>
      </c>
      <c r="B45" s="22">
        <f>INDEX('Mass Flow'!$A$1:$DP$32,MATCH($A45,'Mass Flow'!$A:$A,0),MATCH(B$23,'Mass Flow'!$1:$1,0))</f>
        <v>2E-3</v>
      </c>
      <c r="C45" s="22">
        <f>INDEX('Mass Flow'!$A$1:$DP$32,MATCH($A45,'Mass Flow'!$A:$A,0),MATCH(C$23,'Mass Flow'!$1:$1,0))</f>
        <v>2E-3</v>
      </c>
      <c r="D45" s="22">
        <f>INDEX('Mass Flow'!$A$1:$DP$32,MATCH($A45,'Mass Flow'!$A:$A,0),MATCH(D$23,'Mass Flow'!$1:$1,0))</f>
        <v>2E-3</v>
      </c>
      <c r="E45" s="22">
        <f>INDEX('Mass Flow'!$A$1:$DP$32,MATCH($A45,'Mass Flow'!$A:$A,0),MATCH(E$23,'Mass Flow'!$1:$1,0))</f>
        <v>2E-3</v>
      </c>
      <c r="F45" s="22">
        <f>INDEX('Mass Flow'!$A$1:$DP$32,MATCH($A45,'Mass Flow'!$A:$A,0),MATCH(F$23,'Mass Flow'!$1:$1,0))</f>
        <v>0</v>
      </c>
      <c r="G45" s="22">
        <f>INDEX('Mass Flow'!$A$1:$DP$32,MATCH($A45,'Mass Flow'!$A:$A,0),MATCH(G$23,'Mass Flow'!$1:$1,0))</f>
        <v>0</v>
      </c>
      <c r="H45" s="22">
        <f>INDEX('Mass Flow'!$A$1:$DP$32,MATCH($A45,'Mass Flow'!$A:$A,0),MATCH(H$23,'Mass Flow'!$1:$1,0))</f>
        <v>2E-3</v>
      </c>
      <c r="I45" s="22">
        <f>INDEX('Mass Flow'!$A$1:$DP$32,MATCH($A45,'Mass Flow'!$A:$A,0),MATCH(I$23,'Mass Flow'!$1:$1,0))</f>
        <v>2E-3</v>
      </c>
      <c r="J45" s="22">
        <f>INDEX('Mass Flow'!$A$1:$DP$32,MATCH($A45,'Mass Flow'!$A:$A,0),MATCH(J$23,'Mass Flow'!$1:$1,0))</f>
        <v>0</v>
      </c>
      <c r="K45" s="22">
        <f>INDEX('Mass Flow'!$A$1:$DP$32,MATCH($A45,'Mass Flow'!$A:$A,0),MATCH(K$23,'Mass Flow'!$1:$1,0))</f>
        <v>2E-3</v>
      </c>
      <c r="L45" s="22">
        <f>INDEX('Mass Flow'!$A$1:$DP$32,MATCH($A45,'Mass Flow'!$A:$A,0),MATCH(L$23,'Mass Flow'!$1:$1,0))</f>
        <v>2E-3</v>
      </c>
      <c r="M45" s="22">
        <f>INDEX('Mass Flow'!$A$1:$DP$32,MATCH($A45,'Mass Flow'!$A:$A,0),MATCH(M$23,'Mass Flow'!$1:$1,0))</f>
        <v>2E-3</v>
      </c>
      <c r="N45" s="22">
        <f>INDEX('Mass Flow'!$A$1:$DP$32,MATCH($A45,'Mass Flow'!$A:$A,0),MATCH(N$23,'Mass Flow'!$1:$1,0))</f>
        <v>2E-3</v>
      </c>
      <c r="O45" s="22">
        <f>INDEX('Mass Flow'!$A$1:$DP$32,MATCH($A45,'Mass Flow'!$A:$A,0),MATCH(O$23,'Mass Flow'!$1:$1,0))</f>
        <v>0</v>
      </c>
      <c r="P45" s="22">
        <f>INDEX('Mass Flow'!$A$1:$DP$32,MATCH($A45,'Mass Flow'!$A:$A,0),MATCH(P$23,'Mass Flow'!$1:$1,0))</f>
        <v>2E-3</v>
      </c>
      <c r="Q45" s="22">
        <f>INDEX('Mass Flow'!$A$1:$DP$32,MATCH($A45,'Mass Flow'!$A:$A,0),MATCH(Q$23,'Mass Flow'!$1:$1,0))</f>
        <v>2E-3</v>
      </c>
      <c r="R45" s="22">
        <f>INDEX('Mass Flow'!$A$1:$DP$32,MATCH($A45,'Mass Flow'!$A:$A,0),MATCH(R$23,'Mass Flow'!$1:$1,0))</f>
        <v>2E-3</v>
      </c>
      <c r="S45" s="22">
        <f>INDEX('Mass Flow'!$A$1:$DP$32,MATCH($A45,'Mass Flow'!$A:$A,0),MATCH(S$23,'Mass Flow'!$1:$1,0))</f>
        <v>2E-3</v>
      </c>
      <c r="T45" s="22">
        <f>INDEX('Mass Flow'!$A$1:$DP$32,MATCH($A45,'Mass Flow'!$A:$A,0),MATCH(T$23,'Mass Flow'!$1:$1,0))</f>
        <v>0</v>
      </c>
      <c r="U45" s="22">
        <f>INDEX('Mass Flow'!$A$1:$DP$32,MATCH($A45,'Mass Flow'!$A:$A,0),MATCH(U$23,'Mass Flow'!$1:$1,0))</f>
        <v>2E-3</v>
      </c>
      <c r="V45" s="22">
        <f>INDEX('Mass Flow'!$A$1:$DP$32,MATCH($A45,'Mass Flow'!$A:$A,0),MATCH(V$23,'Mass Flow'!$1:$1,0))</f>
        <v>2E-3</v>
      </c>
      <c r="W45" s="22">
        <f>INDEX('Mass Flow'!$A$1:$DP$32,MATCH($A45,'Mass Flow'!$A:$A,0),MATCH(W$23,'Mass Flow'!$1:$1,0))</f>
        <v>2E-3</v>
      </c>
      <c r="X45" s="22">
        <f>INDEX('Mass Flow'!$A$1:$DP$32,MATCH($A45,'Mass Flow'!$A:$A,0),MATCH(X$23,'Mass Flow'!$1:$1,0))</f>
        <v>2E-3</v>
      </c>
      <c r="Y45" s="22">
        <f>INDEX('Mass Flow'!$A$1:$DP$32,MATCH($A45,'Mass Flow'!$A:$A,0),MATCH(Y$23,'Mass Flow'!$1:$1,0))</f>
        <v>0</v>
      </c>
    </row>
    <row r="46" spans="1:25">
      <c r="A46" s="17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spans="1:25">
      <c r="A47" s="25" t="s">
        <v>236</v>
      </c>
      <c r="B47" s="22">
        <f>INDEX('Elemental Flow'!$A$1:$DO$13,MATCH($A47,'Elemental Flow'!$A:$A,0),MATCH(B$23,'Elemental Flow'!$1:$1,0))</f>
        <v>10949.06</v>
      </c>
      <c r="C47" s="22">
        <f>INDEX('Elemental Flow'!$A$1:$DO$13,MATCH($A47,'Elemental Flow'!$A:$A,0),MATCH(C$23,'Elemental Flow'!$1:$1,0))</f>
        <v>10949.06</v>
      </c>
      <c r="D47" s="22">
        <f>INDEX('Elemental Flow'!$A$1:$DO$13,MATCH($A47,'Elemental Flow'!$A:$A,0),MATCH(D$23,'Elemental Flow'!$1:$1,0))</f>
        <v>10949.06</v>
      </c>
      <c r="E47" s="22">
        <f>INDEX('Elemental Flow'!$A$1:$DO$13,MATCH($A47,'Elemental Flow'!$A:$A,0),MATCH(E$23,'Elemental Flow'!$1:$1,0))</f>
        <v>10949.06</v>
      </c>
      <c r="F47" s="22">
        <f>INDEX('Elemental Flow'!$A$1:$DO$13,MATCH($A47,'Elemental Flow'!$A:$A,0),MATCH(F$23,'Elemental Flow'!$1:$1,0))</f>
        <v>0</v>
      </c>
      <c r="G47" s="22">
        <f>INDEX('Elemental Flow'!$A$1:$DO$13,MATCH($A47,'Elemental Flow'!$A:$A,0),MATCH(G$23,'Elemental Flow'!$1:$1,0))</f>
        <v>0</v>
      </c>
      <c r="H47" s="22">
        <f>INDEX('Elemental Flow'!$A$1:$DO$13,MATCH($A47,'Elemental Flow'!$A:$A,0),MATCH(H$23,'Elemental Flow'!$1:$1,0))</f>
        <v>10949.06</v>
      </c>
      <c r="I47" s="22">
        <f>INDEX('Elemental Flow'!$A$1:$DO$13,MATCH($A47,'Elemental Flow'!$A:$A,0),MATCH(I$23,'Elemental Flow'!$1:$1,0))</f>
        <v>10948.59</v>
      </c>
      <c r="J47" s="22">
        <f>INDEX('Elemental Flow'!$A$1:$DO$13,MATCH($A47,'Elemental Flow'!$A:$A,0),MATCH(J$23,'Elemental Flow'!$1:$1,0))</f>
        <v>0.47048299999999998</v>
      </c>
      <c r="K47" s="22">
        <f>INDEX('Elemental Flow'!$A$1:$DO$13,MATCH($A47,'Elemental Flow'!$A:$A,0),MATCH(K$23,'Elemental Flow'!$1:$1,0))</f>
        <v>10948.59</v>
      </c>
      <c r="L47" s="22">
        <f>INDEX('Elemental Flow'!$A$1:$DO$13,MATCH($A47,'Elemental Flow'!$A:$A,0),MATCH(L$23,'Elemental Flow'!$1:$1,0))</f>
        <v>10948.59</v>
      </c>
      <c r="M47" s="22">
        <f>INDEX('Elemental Flow'!$A$1:$DO$13,MATCH($A47,'Elemental Flow'!$A:$A,0),MATCH(M$23,'Elemental Flow'!$1:$1,0))</f>
        <v>10948.59</v>
      </c>
      <c r="N47" s="22">
        <f>INDEX('Elemental Flow'!$A$1:$DO$13,MATCH($A47,'Elemental Flow'!$A:$A,0),MATCH(N$23,'Elemental Flow'!$1:$1,0))</f>
        <v>10948.49</v>
      </c>
      <c r="O47" s="22">
        <f>INDEX('Elemental Flow'!$A$1:$DO$13,MATCH($A47,'Elemental Flow'!$A:$A,0),MATCH(O$23,'Elemental Flow'!$1:$1,0))</f>
        <v>0.1032962</v>
      </c>
      <c r="P47" s="22">
        <f>INDEX('Elemental Flow'!$A$1:$DO$13,MATCH($A47,'Elemental Flow'!$A:$A,0),MATCH(P$23,'Elemental Flow'!$1:$1,0))</f>
        <v>10948.49</v>
      </c>
      <c r="Q47" s="22">
        <f>INDEX('Elemental Flow'!$A$1:$DO$13,MATCH($A47,'Elemental Flow'!$A:$A,0),MATCH(Q$23,'Elemental Flow'!$1:$1,0))</f>
        <v>10948.49</v>
      </c>
      <c r="R47" s="22">
        <f>INDEX('Elemental Flow'!$A$1:$DO$13,MATCH($A47,'Elemental Flow'!$A:$A,0),MATCH(R$23,'Elemental Flow'!$1:$1,0))</f>
        <v>10948.49</v>
      </c>
      <c r="S47" s="22">
        <f>INDEX('Elemental Flow'!$A$1:$DO$13,MATCH($A47,'Elemental Flow'!$A:$A,0),MATCH(S$23,'Elemental Flow'!$1:$1,0))</f>
        <v>10948.41</v>
      </c>
      <c r="T47" s="22">
        <f>INDEX('Elemental Flow'!$A$1:$DO$13,MATCH($A47,'Elemental Flow'!$A:$A,0),MATCH(T$23,'Elemental Flow'!$1:$1,0))</f>
        <v>7.1244000000000002E-2</v>
      </c>
      <c r="U47" s="22">
        <f>INDEX('Elemental Flow'!$A$1:$DO$13,MATCH($A47,'Elemental Flow'!$A:$A,0),MATCH(U$23,'Elemental Flow'!$1:$1,0))</f>
        <v>10948.41</v>
      </c>
      <c r="V47" s="22">
        <f>INDEX('Elemental Flow'!$A$1:$DO$13,MATCH($A47,'Elemental Flow'!$A:$A,0),MATCH(V$23,'Elemental Flow'!$1:$1,0))</f>
        <v>10948.41</v>
      </c>
      <c r="W47" s="22">
        <f>INDEX('Elemental Flow'!$A$1:$DO$13,MATCH($A47,'Elemental Flow'!$A:$A,0),MATCH(W$23,'Elemental Flow'!$1:$1,0))</f>
        <v>10948.41</v>
      </c>
      <c r="X47" s="22">
        <f>INDEX('Elemental Flow'!$A$1:$DO$13,MATCH($A47,'Elemental Flow'!$A:$A,0),MATCH(X$23,'Elemental Flow'!$1:$1,0))</f>
        <v>10948.36</v>
      </c>
      <c r="Y47" s="22">
        <f>INDEX('Elemental Flow'!$A$1:$DO$13,MATCH($A47,'Elemental Flow'!$A:$A,0),MATCH(Y$23,'Elemental Flow'!$1:$1,0))</f>
        <v>5.5000800000000002E-2</v>
      </c>
    </row>
    <row r="48" spans="1:25">
      <c r="A48" s="25" t="s">
        <v>237</v>
      </c>
      <c r="B48" s="22">
        <f>INDEX('Elemental Flow'!$A$1:$DO$13,MATCH($A48,'Elemental Flow'!$A:$A,0),MATCH(B$23,'Elemental Flow'!$1:$1,0))</f>
        <v>3331.9859999999999</v>
      </c>
      <c r="C48" s="22">
        <f>INDEX('Elemental Flow'!$A$1:$DO$13,MATCH($A48,'Elemental Flow'!$A:$A,0),MATCH(C$23,'Elemental Flow'!$1:$1,0))</f>
        <v>3331.9859999999999</v>
      </c>
      <c r="D48" s="22">
        <f>INDEX('Elemental Flow'!$A$1:$DO$13,MATCH($A48,'Elemental Flow'!$A:$A,0),MATCH(D$23,'Elemental Flow'!$1:$1,0))</f>
        <v>3331.9859999999999</v>
      </c>
      <c r="E48" s="22">
        <f>INDEX('Elemental Flow'!$A$1:$DO$13,MATCH($A48,'Elemental Flow'!$A:$A,0),MATCH(E$23,'Elemental Flow'!$1:$1,0))</f>
        <v>3331.9859999999999</v>
      </c>
      <c r="F48" s="22">
        <f>INDEX('Elemental Flow'!$A$1:$DO$13,MATCH($A48,'Elemental Flow'!$A:$A,0),MATCH(F$23,'Elemental Flow'!$1:$1,0))</f>
        <v>0</v>
      </c>
      <c r="G48" s="22">
        <f>INDEX('Elemental Flow'!$A$1:$DO$13,MATCH($A48,'Elemental Flow'!$A:$A,0),MATCH(G$23,'Elemental Flow'!$1:$1,0))</f>
        <v>0</v>
      </c>
      <c r="H48" s="22">
        <f>INDEX('Elemental Flow'!$A$1:$DO$13,MATCH($A48,'Elemental Flow'!$A:$A,0),MATCH(H$23,'Elemental Flow'!$1:$1,0))</f>
        <v>3331.9859999999999</v>
      </c>
      <c r="I48" s="22">
        <f>INDEX('Elemental Flow'!$A$1:$DO$13,MATCH($A48,'Elemental Flow'!$A:$A,0),MATCH(I$23,'Elemental Flow'!$1:$1,0))</f>
        <v>2646.3919999999998</v>
      </c>
      <c r="J48" s="22">
        <f>INDEX('Elemental Flow'!$A$1:$DO$13,MATCH($A48,'Elemental Flow'!$A:$A,0),MATCH(J$23,'Elemental Flow'!$1:$1,0))</f>
        <v>685.59379999999999</v>
      </c>
      <c r="K48" s="22">
        <f>INDEX('Elemental Flow'!$A$1:$DO$13,MATCH($A48,'Elemental Flow'!$A:$A,0),MATCH(K$23,'Elemental Flow'!$1:$1,0))</f>
        <v>2646.3919999999998</v>
      </c>
      <c r="L48" s="22">
        <f>INDEX('Elemental Flow'!$A$1:$DO$13,MATCH($A48,'Elemental Flow'!$A:$A,0),MATCH(L$23,'Elemental Flow'!$1:$1,0))</f>
        <v>2646.3919999999998</v>
      </c>
      <c r="M48" s="22">
        <f>INDEX('Elemental Flow'!$A$1:$DO$13,MATCH($A48,'Elemental Flow'!$A:$A,0),MATCH(M$23,'Elemental Flow'!$1:$1,0))</f>
        <v>2646.3919999999998</v>
      </c>
      <c r="N48" s="22">
        <f>INDEX('Elemental Flow'!$A$1:$DO$13,MATCH($A48,'Elemental Flow'!$A:$A,0),MATCH(N$23,'Elemental Flow'!$1:$1,0))</f>
        <v>2498.788</v>
      </c>
      <c r="O48" s="22">
        <f>INDEX('Elemental Flow'!$A$1:$DO$13,MATCH($A48,'Elemental Flow'!$A:$A,0),MATCH(O$23,'Elemental Flow'!$1:$1,0))</f>
        <v>147.60380000000001</v>
      </c>
      <c r="P48" s="22">
        <f>INDEX('Elemental Flow'!$A$1:$DO$13,MATCH($A48,'Elemental Flow'!$A:$A,0),MATCH(P$23,'Elemental Flow'!$1:$1,0))</f>
        <v>2498.788</v>
      </c>
      <c r="Q48" s="22">
        <f>INDEX('Elemental Flow'!$A$1:$DO$13,MATCH($A48,'Elemental Flow'!$A:$A,0),MATCH(Q$23,'Elemental Flow'!$1:$1,0))</f>
        <v>2498.788</v>
      </c>
      <c r="R48" s="22">
        <f>INDEX('Elemental Flow'!$A$1:$DO$13,MATCH($A48,'Elemental Flow'!$A:$A,0),MATCH(R$23,'Elemental Flow'!$1:$1,0))</f>
        <v>2498.788</v>
      </c>
      <c r="S48" s="22">
        <f>INDEX('Elemental Flow'!$A$1:$DO$13,MATCH($A48,'Elemental Flow'!$A:$A,0),MATCH(S$23,'Elemental Flow'!$1:$1,0))</f>
        <v>2398.4169999999999</v>
      </c>
      <c r="T48" s="22">
        <f>INDEX('Elemental Flow'!$A$1:$DO$13,MATCH($A48,'Elemental Flow'!$A:$A,0),MATCH(T$23,'Elemental Flow'!$1:$1,0))</f>
        <v>100.3708</v>
      </c>
      <c r="U48" s="22">
        <f>INDEX('Elemental Flow'!$A$1:$DO$13,MATCH($A48,'Elemental Flow'!$A:$A,0),MATCH(U$23,'Elemental Flow'!$1:$1,0))</f>
        <v>2398.4169999999999</v>
      </c>
      <c r="V48" s="22">
        <f>INDEX('Elemental Flow'!$A$1:$DO$13,MATCH($A48,'Elemental Flow'!$A:$A,0),MATCH(V$23,'Elemental Flow'!$1:$1,0))</f>
        <v>2398.4169999999999</v>
      </c>
      <c r="W48" s="22">
        <f>INDEX('Elemental Flow'!$A$1:$DO$13,MATCH($A48,'Elemental Flow'!$A:$A,0),MATCH(W$23,'Elemental Flow'!$1:$1,0))</f>
        <v>2398.4169999999999</v>
      </c>
      <c r="X48" s="22">
        <f>INDEX('Elemental Flow'!$A$1:$DO$13,MATCH($A48,'Elemental Flow'!$A:$A,0),MATCH(X$23,'Elemental Flow'!$1:$1,0))</f>
        <v>2322.8589999999999</v>
      </c>
      <c r="Y48" s="22">
        <f>INDEX('Elemental Flow'!$A$1:$DO$13,MATCH($A48,'Elemental Flow'!$A:$A,0),MATCH(Y$23,'Elemental Flow'!$1:$1,0))</f>
        <v>75.558530000000005</v>
      </c>
    </row>
    <row r="49" spans="1:25">
      <c r="A49" s="25" t="s">
        <v>238</v>
      </c>
      <c r="B49" s="22">
        <f>INDEX('Elemental Flow'!$A$1:$DO$13,MATCH($A49,'Elemental Flow'!$A:$A,0),MATCH(B$23,'Elemental Flow'!$1:$1,0))</f>
        <v>201.72620000000001</v>
      </c>
      <c r="C49" s="22">
        <f>INDEX('Elemental Flow'!$A$1:$DO$13,MATCH($A49,'Elemental Flow'!$A:$A,0),MATCH(C$23,'Elemental Flow'!$1:$1,0))</f>
        <v>201.72620000000001</v>
      </c>
      <c r="D49" s="22">
        <f>INDEX('Elemental Flow'!$A$1:$DO$13,MATCH($A49,'Elemental Flow'!$A:$A,0),MATCH(D$23,'Elemental Flow'!$1:$1,0))</f>
        <v>33951.629999999997</v>
      </c>
      <c r="E49" s="22">
        <f>INDEX('Elemental Flow'!$A$1:$DO$13,MATCH($A49,'Elemental Flow'!$A:$A,0),MATCH(E$23,'Elemental Flow'!$1:$1,0))</f>
        <v>33951.629999999997</v>
      </c>
      <c r="F49" s="22">
        <f>INDEX('Elemental Flow'!$A$1:$DO$13,MATCH($A49,'Elemental Flow'!$A:$A,0),MATCH(F$23,'Elemental Flow'!$1:$1,0))</f>
        <v>33749.9</v>
      </c>
      <c r="G49" s="22">
        <f>INDEX('Elemental Flow'!$A$1:$DO$13,MATCH($A49,'Elemental Flow'!$A:$A,0),MATCH(G$23,'Elemental Flow'!$1:$1,0))</f>
        <v>33749.9</v>
      </c>
      <c r="H49" s="22">
        <f>INDEX('Elemental Flow'!$A$1:$DO$13,MATCH($A49,'Elemental Flow'!$A:$A,0),MATCH(H$23,'Elemental Flow'!$1:$1,0))</f>
        <v>33951.629999999997</v>
      </c>
      <c r="I49" s="22">
        <f>INDEX('Elemental Flow'!$A$1:$DO$13,MATCH($A49,'Elemental Flow'!$A:$A,0),MATCH(I$23,'Elemental Flow'!$1:$1,0))</f>
        <v>33951.620000000003</v>
      </c>
      <c r="J49" s="22">
        <f>INDEX('Elemental Flow'!$A$1:$DO$13,MATCH($A49,'Elemental Flow'!$A:$A,0),MATCH(J$23,'Elemental Flow'!$1:$1,0))</f>
        <v>1.48348E-2</v>
      </c>
      <c r="K49" s="22">
        <f>INDEX('Elemental Flow'!$A$1:$DO$13,MATCH($A49,'Elemental Flow'!$A:$A,0),MATCH(K$23,'Elemental Flow'!$1:$1,0))</f>
        <v>33951.620000000003</v>
      </c>
      <c r="L49" s="22">
        <f>INDEX('Elemental Flow'!$A$1:$DO$13,MATCH($A49,'Elemental Flow'!$A:$A,0),MATCH(L$23,'Elemental Flow'!$1:$1,0))</f>
        <v>33951.620000000003</v>
      </c>
      <c r="M49" s="22">
        <f>INDEX('Elemental Flow'!$A$1:$DO$13,MATCH($A49,'Elemental Flow'!$A:$A,0),MATCH(M$23,'Elemental Flow'!$1:$1,0))</f>
        <v>33951.620000000003</v>
      </c>
      <c r="N49" s="22">
        <f>INDEX('Elemental Flow'!$A$1:$DO$13,MATCH($A49,'Elemental Flow'!$A:$A,0),MATCH(N$23,'Elemental Flow'!$1:$1,0))</f>
        <v>33951.61</v>
      </c>
      <c r="O49" s="22">
        <f>INDEX('Elemental Flow'!$A$1:$DO$13,MATCH($A49,'Elemental Flow'!$A:$A,0),MATCH(O$23,'Elemental Flow'!$1:$1,0))</f>
        <v>3.2367899999999998E-3</v>
      </c>
      <c r="P49" s="22">
        <f>INDEX('Elemental Flow'!$A$1:$DO$13,MATCH($A49,'Elemental Flow'!$A:$A,0),MATCH(P$23,'Elemental Flow'!$1:$1,0))</f>
        <v>33951.61</v>
      </c>
      <c r="Q49" s="22">
        <f>INDEX('Elemental Flow'!$A$1:$DO$13,MATCH($A49,'Elemental Flow'!$A:$A,0),MATCH(Q$23,'Elemental Flow'!$1:$1,0))</f>
        <v>33951.61</v>
      </c>
      <c r="R49" s="22">
        <f>INDEX('Elemental Flow'!$A$1:$DO$13,MATCH($A49,'Elemental Flow'!$A:$A,0),MATCH(R$23,'Elemental Flow'!$1:$1,0))</f>
        <v>33951.61</v>
      </c>
      <c r="S49" s="22">
        <f>INDEX('Elemental Flow'!$A$1:$DO$13,MATCH($A49,'Elemental Flow'!$A:$A,0),MATCH(S$23,'Elemental Flow'!$1:$1,0))</f>
        <v>33951.61</v>
      </c>
      <c r="T49" s="22">
        <f>INDEX('Elemental Flow'!$A$1:$DO$13,MATCH($A49,'Elemental Flow'!$A:$A,0),MATCH(T$23,'Elemental Flow'!$1:$1,0))</f>
        <v>2.2233000000000001E-3</v>
      </c>
      <c r="U49" s="22">
        <f>INDEX('Elemental Flow'!$A$1:$DO$13,MATCH($A49,'Elemental Flow'!$A:$A,0),MATCH(U$23,'Elemental Flow'!$1:$1,0))</f>
        <v>33951.61</v>
      </c>
      <c r="V49" s="22">
        <f>INDEX('Elemental Flow'!$A$1:$DO$13,MATCH($A49,'Elemental Flow'!$A:$A,0),MATCH(V$23,'Elemental Flow'!$1:$1,0))</f>
        <v>33951.61</v>
      </c>
      <c r="W49" s="22">
        <f>INDEX('Elemental Flow'!$A$1:$DO$13,MATCH($A49,'Elemental Flow'!$A:$A,0),MATCH(W$23,'Elemental Flow'!$1:$1,0))</f>
        <v>33951.61</v>
      </c>
      <c r="X49" s="22">
        <f>INDEX('Elemental Flow'!$A$1:$DO$13,MATCH($A49,'Elemental Flow'!$A:$A,0),MATCH(X$23,'Elemental Flow'!$1:$1,0))</f>
        <v>33951.61</v>
      </c>
      <c r="Y49" s="22">
        <f>INDEX('Elemental Flow'!$A$1:$DO$13,MATCH($A49,'Elemental Flow'!$A:$A,0),MATCH(Y$23,'Elemental Flow'!$1:$1,0))</f>
        <v>1.7336400000000001E-3</v>
      </c>
    </row>
    <row r="50" spans="1:25">
      <c r="A50" s="25" t="s">
        <v>239</v>
      </c>
      <c r="B50" s="22">
        <f>INDEX('Elemental Flow'!$A$1:$DO$13,MATCH($A50,'Elemental Flow'!$A:$A,0),MATCH(B$23,'Elemental Flow'!$1:$1,0))</f>
        <v>47147.09</v>
      </c>
      <c r="C50" s="22">
        <f>INDEX('Elemental Flow'!$A$1:$DO$13,MATCH($A50,'Elemental Flow'!$A:$A,0),MATCH(C$23,'Elemental Flow'!$1:$1,0))</f>
        <v>47147.09</v>
      </c>
      <c r="D50" s="22">
        <f>INDEX('Elemental Flow'!$A$1:$DO$13,MATCH($A50,'Elemental Flow'!$A:$A,0),MATCH(D$23,'Elemental Flow'!$1:$1,0))</f>
        <v>58397.09</v>
      </c>
      <c r="E50" s="22">
        <f>INDEX('Elemental Flow'!$A$1:$DO$13,MATCH($A50,'Elemental Flow'!$A:$A,0),MATCH(E$23,'Elemental Flow'!$1:$1,0))</f>
        <v>58397.09</v>
      </c>
      <c r="F50" s="22">
        <f>INDEX('Elemental Flow'!$A$1:$DO$13,MATCH($A50,'Elemental Flow'!$A:$A,0),MATCH(F$23,'Elemental Flow'!$1:$1,0))</f>
        <v>11250</v>
      </c>
      <c r="G50" s="22">
        <f>INDEX('Elemental Flow'!$A$1:$DO$13,MATCH($A50,'Elemental Flow'!$A:$A,0),MATCH(G$23,'Elemental Flow'!$1:$1,0))</f>
        <v>11250</v>
      </c>
      <c r="H50" s="22">
        <f>INDEX('Elemental Flow'!$A$1:$DO$13,MATCH($A50,'Elemental Flow'!$A:$A,0),MATCH(H$23,'Elemental Flow'!$1:$1,0))</f>
        <v>58397.09</v>
      </c>
      <c r="I50" s="22">
        <f>INDEX('Elemental Flow'!$A$1:$DO$13,MATCH($A50,'Elemental Flow'!$A:$A,0),MATCH(I$23,'Elemental Flow'!$1:$1,0))</f>
        <v>52954.33</v>
      </c>
      <c r="J50" s="22">
        <f>INDEX('Elemental Flow'!$A$1:$DO$13,MATCH($A50,'Elemental Flow'!$A:$A,0),MATCH(J$23,'Elemental Flow'!$1:$1,0))</f>
        <v>5442.7629999999999</v>
      </c>
      <c r="K50" s="22">
        <f>INDEX('Elemental Flow'!$A$1:$DO$13,MATCH($A50,'Elemental Flow'!$A:$A,0),MATCH(K$23,'Elemental Flow'!$1:$1,0))</f>
        <v>52954.33</v>
      </c>
      <c r="L50" s="22">
        <f>INDEX('Elemental Flow'!$A$1:$DO$13,MATCH($A50,'Elemental Flow'!$A:$A,0),MATCH(L$23,'Elemental Flow'!$1:$1,0))</f>
        <v>52954.33</v>
      </c>
      <c r="M50" s="22">
        <f>INDEX('Elemental Flow'!$A$1:$DO$13,MATCH($A50,'Elemental Flow'!$A:$A,0),MATCH(M$23,'Elemental Flow'!$1:$1,0))</f>
        <v>52954.33</v>
      </c>
      <c r="N50" s="22">
        <f>INDEX('Elemental Flow'!$A$1:$DO$13,MATCH($A50,'Elemental Flow'!$A:$A,0),MATCH(N$23,'Elemental Flow'!$1:$1,0))</f>
        <v>51782.54</v>
      </c>
      <c r="O50" s="22">
        <f>INDEX('Elemental Flow'!$A$1:$DO$13,MATCH($A50,'Elemental Flow'!$A:$A,0),MATCH(O$23,'Elemental Flow'!$1:$1,0))</f>
        <v>1171.7860000000001</v>
      </c>
      <c r="P50" s="22">
        <f>INDEX('Elemental Flow'!$A$1:$DO$13,MATCH($A50,'Elemental Flow'!$A:$A,0),MATCH(P$23,'Elemental Flow'!$1:$1,0))</f>
        <v>51782.54</v>
      </c>
      <c r="Q50" s="22">
        <f>INDEX('Elemental Flow'!$A$1:$DO$13,MATCH($A50,'Elemental Flow'!$A:$A,0),MATCH(Q$23,'Elemental Flow'!$1:$1,0))</f>
        <v>51782.54</v>
      </c>
      <c r="R50" s="22">
        <f>INDEX('Elemental Flow'!$A$1:$DO$13,MATCH($A50,'Elemental Flow'!$A:$A,0),MATCH(R$23,'Elemental Flow'!$1:$1,0))</f>
        <v>51782.54</v>
      </c>
      <c r="S50" s="22">
        <f>INDEX('Elemental Flow'!$A$1:$DO$13,MATCH($A50,'Elemental Flow'!$A:$A,0),MATCH(S$23,'Elemental Flow'!$1:$1,0))</f>
        <v>50985.73</v>
      </c>
      <c r="T50" s="22">
        <f>INDEX('Elemental Flow'!$A$1:$DO$13,MATCH($A50,'Elemental Flow'!$A:$A,0),MATCH(T$23,'Elemental Flow'!$1:$1,0))</f>
        <v>796.81370000000004</v>
      </c>
      <c r="U50" s="22">
        <f>INDEX('Elemental Flow'!$A$1:$DO$13,MATCH($A50,'Elemental Flow'!$A:$A,0),MATCH(U$23,'Elemental Flow'!$1:$1,0))</f>
        <v>50985.73</v>
      </c>
      <c r="V50" s="22">
        <f>INDEX('Elemental Flow'!$A$1:$DO$13,MATCH($A50,'Elemental Flow'!$A:$A,0),MATCH(V$23,'Elemental Flow'!$1:$1,0))</f>
        <v>50985.73</v>
      </c>
      <c r="W50" s="22">
        <f>INDEX('Elemental Flow'!$A$1:$DO$13,MATCH($A50,'Elemental Flow'!$A:$A,0),MATCH(W$23,'Elemental Flow'!$1:$1,0))</f>
        <v>50985.73</v>
      </c>
      <c r="X50" s="22">
        <f>INDEX('Elemental Flow'!$A$1:$DO$13,MATCH($A50,'Elemental Flow'!$A:$A,0),MATCH(X$23,'Elemental Flow'!$1:$1,0))</f>
        <v>50385.82</v>
      </c>
      <c r="Y50" s="22">
        <f>INDEX('Elemental Flow'!$A$1:$DO$13,MATCH($A50,'Elemental Flow'!$A:$A,0),MATCH(Y$23,'Elemental Flow'!$1:$1,0))</f>
        <v>599.90620000000001</v>
      </c>
    </row>
    <row r="51" spans="1:25">
      <c r="A51" s="25" t="s">
        <v>150</v>
      </c>
      <c r="B51" s="22">
        <f>INDEX('Elemental Flow'!$A$1:$DO$13,MATCH($A51,'Elemental Flow'!$A:$A,0),MATCH(B$23,'Elemental Flow'!$1:$1,0))</f>
        <v>9611.1229999999996</v>
      </c>
      <c r="C51" s="22">
        <f>INDEX('Elemental Flow'!$A$1:$DO$13,MATCH($A51,'Elemental Flow'!$A:$A,0),MATCH(C$23,'Elemental Flow'!$1:$1,0))</f>
        <v>9611.1229999999996</v>
      </c>
      <c r="D51" s="22">
        <f>INDEX('Elemental Flow'!$A$1:$DO$13,MATCH($A51,'Elemental Flow'!$A:$A,0),MATCH(D$23,'Elemental Flow'!$1:$1,0))</f>
        <v>9611.1229999999996</v>
      </c>
      <c r="E51" s="22">
        <f>INDEX('Elemental Flow'!$A$1:$DO$13,MATCH($A51,'Elemental Flow'!$A:$A,0),MATCH(E$23,'Elemental Flow'!$1:$1,0))</f>
        <v>9611.1229999999996</v>
      </c>
      <c r="F51" s="22">
        <f>INDEX('Elemental Flow'!$A$1:$DO$13,MATCH($A51,'Elemental Flow'!$A:$A,0),MATCH(F$23,'Elemental Flow'!$1:$1,0))</f>
        <v>0</v>
      </c>
      <c r="G51" s="22">
        <f>INDEX('Elemental Flow'!$A$1:$DO$13,MATCH($A51,'Elemental Flow'!$A:$A,0),MATCH(G$23,'Elemental Flow'!$1:$1,0))</f>
        <v>0</v>
      </c>
      <c r="H51" s="22">
        <f>INDEX('Elemental Flow'!$A$1:$DO$13,MATCH($A51,'Elemental Flow'!$A:$A,0),MATCH(H$23,'Elemental Flow'!$1:$1,0))</f>
        <v>9611.1229999999996</v>
      </c>
      <c r="I51" s="22">
        <f>INDEX('Elemental Flow'!$A$1:$DO$13,MATCH($A51,'Elemental Flow'!$A:$A,0),MATCH(I$23,'Elemental Flow'!$1:$1,0))</f>
        <v>3844.9920000000002</v>
      </c>
      <c r="J51" s="22">
        <f>INDEX('Elemental Flow'!$A$1:$DO$13,MATCH($A51,'Elemental Flow'!$A:$A,0),MATCH(J$23,'Elemental Flow'!$1:$1,0))</f>
        <v>5766.1310000000003</v>
      </c>
      <c r="K51" s="22">
        <f>INDEX('Elemental Flow'!$A$1:$DO$13,MATCH($A51,'Elemental Flow'!$A:$A,0),MATCH(K$23,'Elemental Flow'!$1:$1,0))</f>
        <v>3844.9920000000002</v>
      </c>
      <c r="L51" s="22">
        <f>INDEX('Elemental Flow'!$A$1:$DO$13,MATCH($A51,'Elemental Flow'!$A:$A,0),MATCH(L$23,'Elemental Flow'!$1:$1,0))</f>
        <v>3844.9920000000002</v>
      </c>
      <c r="M51" s="22">
        <f>INDEX('Elemental Flow'!$A$1:$DO$13,MATCH($A51,'Elemental Flow'!$A:$A,0),MATCH(M$23,'Elemental Flow'!$1:$1,0))</f>
        <v>3844.9920000000002</v>
      </c>
      <c r="N51" s="22">
        <f>INDEX('Elemental Flow'!$A$1:$DO$13,MATCH($A51,'Elemental Flow'!$A:$A,0),MATCH(N$23,'Elemental Flow'!$1:$1,0))</f>
        <v>2548.1410000000001</v>
      </c>
      <c r="O51" s="22">
        <f>INDEX('Elemental Flow'!$A$1:$DO$13,MATCH($A51,'Elemental Flow'!$A:$A,0),MATCH(O$23,'Elemental Flow'!$1:$1,0))</f>
        <v>1296.8510000000001</v>
      </c>
      <c r="P51" s="22">
        <f>INDEX('Elemental Flow'!$A$1:$DO$13,MATCH($A51,'Elemental Flow'!$A:$A,0),MATCH(P$23,'Elemental Flow'!$1:$1,0))</f>
        <v>2548.1410000000001</v>
      </c>
      <c r="Q51" s="22">
        <f>INDEX('Elemental Flow'!$A$1:$DO$13,MATCH($A51,'Elemental Flow'!$A:$A,0),MATCH(Q$23,'Elemental Flow'!$1:$1,0))</f>
        <v>2548.1410000000001</v>
      </c>
      <c r="R51" s="22">
        <f>INDEX('Elemental Flow'!$A$1:$DO$13,MATCH($A51,'Elemental Flow'!$A:$A,0),MATCH(R$23,'Elemental Flow'!$1:$1,0))</f>
        <v>2548.1410000000001</v>
      </c>
      <c r="S51" s="22">
        <f>INDEX('Elemental Flow'!$A$1:$DO$13,MATCH($A51,'Elemental Flow'!$A:$A,0),MATCH(S$23,'Elemental Flow'!$1:$1,0))</f>
        <v>1640.4639999999999</v>
      </c>
      <c r="T51" s="22">
        <f>INDEX('Elemental Flow'!$A$1:$DO$13,MATCH($A51,'Elemental Flow'!$A:$A,0),MATCH(T$23,'Elemental Flow'!$1:$1,0))</f>
        <v>907.6771</v>
      </c>
      <c r="U51" s="22">
        <f>INDEX('Elemental Flow'!$A$1:$DO$13,MATCH($A51,'Elemental Flow'!$A:$A,0),MATCH(U$23,'Elemental Flow'!$1:$1,0))</f>
        <v>1640.4639999999999</v>
      </c>
      <c r="V51" s="22">
        <f>INDEX('Elemental Flow'!$A$1:$DO$13,MATCH($A51,'Elemental Flow'!$A:$A,0),MATCH(V$23,'Elemental Flow'!$1:$1,0))</f>
        <v>1640.4639999999999</v>
      </c>
      <c r="W51" s="22">
        <f>INDEX('Elemental Flow'!$A$1:$DO$13,MATCH($A51,'Elemental Flow'!$A:$A,0),MATCH(W$23,'Elemental Flow'!$1:$1,0))</f>
        <v>1640.4639999999999</v>
      </c>
      <c r="X51" s="22">
        <f>INDEX('Elemental Flow'!$A$1:$DO$13,MATCH($A51,'Elemental Flow'!$A:$A,0),MATCH(X$23,'Elemental Flow'!$1:$1,0))</f>
        <v>1005.128</v>
      </c>
      <c r="Y51" s="22">
        <f>INDEX('Elemental Flow'!$A$1:$DO$13,MATCH($A51,'Elemental Flow'!$A:$A,0),MATCH(Y$23,'Elemental Flow'!$1:$1,0))</f>
        <v>635.33590000000004</v>
      </c>
    </row>
    <row r="52" spans="1:25" hidden="1">
      <c r="A52" s="25" t="s">
        <v>242</v>
      </c>
      <c r="B52" s="22">
        <f>INDEX('Elemental Flow'!$A$1:$DO$13,MATCH($A52,'Elemental Flow'!$A:$A,0),MATCH(B$23,'Elemental Flow'!$1:$1,0))</f>
        <v>0</v>
      </c>
      <c r="C52" s="22">
        <f>INDEX('Elemental Flow'!$A$1:$DO$13,MATCH($A52,'Elemental Flow'!$A:$A,0),MATCH(C$23,'Elemental Flow'!$1:$1,0))</f>
        <v>0</v>
      </c>
      <c r="D52" s="22">
        <f>INDEX('Elemental Flow'!$A$1:$DO$13,MATCH($A52,'Elemental Flow'!$A:$A,0),MATCH(D$23,'Elemental Flow'!$1:$1,0))</f>
        <v>0</v>
      </c>
      <c r="E52" s="22">
        <f>INDEX('Elemental Flow'!$A$1:$DO$13,MATCH($A52,'Elemental Flow'!$A:$A,0),MATCH(E$23,'Elemental Flow'!$1:$1,0))</f>
        <v>0</v>
      </c>
      <c r="F52" s="22">
        <f>INDEX('Elemental Flow'!$A$1:$DO$13,MATCH($A52,'Elemental Flow'!$A:$A,0),MATCH(F$23,'Elemental Flow'!$1:$1,0))</f>
        <v>0</v>
      </c>
      <c r="G52" s="22">
        <f>INDEX('Elemental Flow'!$A$1:$DO$13,MATCH($A52,'Elemental Flow'!$A:$A,0),MATCH(G$23,'Elemental Flow'!$1:$1,0))</f>
        <v>0</v>
      </c>
      <c r="H52" s="22">
        <f>INDEX('Elemental Flow'!$A$1:$DO$13,MATCH($A52,'Elemental Flow'!$A:$A,0),MATCH(H$23,'Elemental Flow'!$1:$1,0))</f>
        <v>0</v>
      </c>
      <c r="I52" s="22">
        <f>INDEX('Elemental Flow'!$A$1:$DO$13,MATCH($A52,'Elemental Flow'!$A:$A,0),MATCH(I$23,'Elemental Flow'!$1:$1,0))</f>
        <v>0</v>
      </c>
      <c r="J52" s="22">
        <f>INDEX('Elemental Flow'!$A$1:$DO$13,MATCH($A52,'Elemental Flow'!$A:$A,0),MATCH(J$23,'Elemental Flow'!$1:$1,0))</f>
        <v>0</v>
      </c>
      <c r="K52" s="22">
        <f>INDEX('Elemental Flow'!$A$1:$DO$13,MATCH($A52,'Elemental Flow'!$A:$A,0),MATCH(K$23,'Elemental Flow'!$1:$1,0))</f>
        <v>0</v>
      </c>
      <c r="L52" s="22">
        <f>INDEX('Elemental Flow'!$A$1:$DO$13,MATCH($A52,'Elemental Flow'!$A:$A,0),MATCH(L$23,'Elemental Flow'!$1:$1,0))</f>
        <v>0</v>
      </c>
      <c r="M52" s="22">
        <f>INDEX('Elemental Flow'!$A$1:$DO$13,MATCH($A52,'Elemental Flow'!$A:$A,0),MATCH(M$23,'Elemental Flow'!$1:$1,0))</f>
        <v>0</v>
      </c>
      <c r="N52" s="22">
        <f>INDEX('Elemental Flow'!$A$1:$DO$13,MATCH($A52,'Elemental Flow'!$A:$A,0),MATCH(N$23,'Elemental Flow'!$1:$1,0))</f>
        <v>0</v>
      </c>
      <c r="O52" s="22">
        <f>INDEX('Elemental Flow'!$A$1:$DO$13,MATCH($A52,'Elemental Flow'!$A:$A,0),MATCH(O$23,'Elemental Flow'!$1:$1,0))</f>
        <v>0</v>
      </c>
      <c r="P52" s="22">
        <f>INDEX('Elemental Flow'!$A$1:$DO$13,MATCH($A52,'Elemental Flow'!$A:$A,0),MATCH(P$23,'Elemental Flow'!$1:$1,0))</f>
        <v>0</v>
      </c>
      <c r="Q52" s="22">
        <f>INDEX('Elemental Flow'!$A$1:$DO$13,MATCH($A52,'Elemental Flow'!$A:$A,0),MATCH(Q$23,'Elemental Flow'!$1:$1,0))</f>
        <v>0</v>
      </c>
      <c r="R52" s="22">
        <f>INDEX('Elemental Flow'!$A$1:$DO$13,MATCH($A52,'Elemental Flow'!$A:$A,0),MATCH(R$23,'Elemental Flow'!$1:$1,0))</f>
        <v>0</v>
      </c>
      <c r="S52" s="22">
        <f>INDEX('Elemental Flow'!$A$1:$DO$13,MATCH($A52,'Elemental Flow'!$A:$A,0),MATCH(S$23,'Elemental Flow'!$1:$1,0))</f>
        <v>0</v>
      </c>
      <c r="T52" s="22">
        <f>INDEX('Elemental Flow'!$A$1:$DO$13,MATCH($A52,'Elemental Flow'!$A:$A,0),MATCH(T$23,'Elemental Flow'!$1:$1,0))</f>
        <v>0</v>
      </c>
      <c r="U52" s="22">
        <f>INDEX('Elemental Flow'!$A$1:$DO$13,MATCH($A52,'Elemental Flow'!$A:$A,0),MATCH(U$23,'Elemental Flow'!$1:$1,0))</f>
        <v>0</v>
      </c>
      <c r="V52" s="22">
        <f>INDEX('Elemental Flow'!$A$1:$DO$13,MATCH($A52,'Elemental Flow'!$A:$A,0),MATCH(V$23,'Elemental Flow'!$1:$1,0))</f>
        <v>0</v>
      </c>
      <c r="W52" s="22">
        <f>INDEX('Elemental Flow'!$A$1:$DO$13,MATCH($A52,'Elemental Flow'!$A:$A,0),MATCH(W$23,'Elemental Flow'!$1:$1,0))</f>
        <v>0</v>
      </c>
      <c r="X52" s="22">
        <f>INDEX('Elemental Flow'!$A$1:$DO$13,MATCH($A52,'Elemental Flow'!$A:$A,0),MATCH(X$23,'Elemental Flow'!$1:$1,0))</f>
        <v>0</v>
      </c>
      <c r="Y52" s="22">
        <f>INDEX('Elemental Flow'!$A$1:$DO$13,MATCH($A52,'Elemental Flow'!$A:$A,0),MATCH(Y$23,'Elemental Flow'!$1:$1,0))</f>
        <v>0</v>
      </c>
    </row>
    <row r="53" spans="1:25" hidden="1">
      <c r="A53" s="25" t="s">
        <v>243</v>
      </c>
      <c r="B53" s="22">
        <f>INDEX('Elemental Flow'!$A$1:$DO$13,MATCH($A53,'Elemental Flow'!$A:$A,0),MATCH(B$23,'Elemental Flow'!$1:$1,0))</f>
        <v>0</v>
      </c>
      <c r="C53" s="22">
        <f>INDEX('Elemental Flow'!$A$1:$DO$13,MATCH($A53,'Elemental Flow'!$A:$A,0),MATCH(C$23,'Elemental Flow'!$1:$1,0))</f>
        <v>0</v>
      </c>
      <c r="D53" s="22">
        <f>INDEX('Elemental Flow'!$A$1:$DO$13,MATCH($A53,'Elemental Flow'!$A:$A,0),MATCH(D$23,'Elemental Flow'!$1:$1,0))</f>
        <v>0</v>
      </c>
      <c r="E53" s="22">
        <f>INDEX('Elemental Flow'!$A$1:$DO$13,MATCH($A53,'Elemental Flow'!$A:$A,0),MATCH(E$23,'Elemental Flow'!$1:$1,0))</f>
        <v>0</v>
      </c>
      <c r="F53" s="22">
        <f>INDEX('Elemental Flow'!$A$1:$DO$13,MATCH($A53,'Elemental Flow'!$A:$A,0),MATCH(F$23,'Elemental Flow'!$1:$1,0))</f>
        <v>0</v>
      </c>
      <c r="G53" s="22">
        <f>INDEX('Elemental Flow'!$A$1:$DO$13,MATCH($A53,'Elemental Flow'!$A:$A,0),MATCH(G$23,'Elemental Flow'!$1:$1,0))</f>
        <v>0</v>
      </c>
      <c r="H53" s="22">
        <f>INDEX('Elemental Flow'!$A$1:$DO$13,MATCH($A53,'Elemental Flow'!$A:$A,0),MATCH(H$23,'Elemental Flow'!$1:$1,0))</f>
        <v>0</v>
      </c>
      <c r="I53" s="22">
        <f>INDEX('Elemental Flow'!$A$1:$DO$13,MATCH($A53,'Elemental Flow'!$A:$A,0),MATCH(I$23,'Elemental Flow'!$1:$1,0))</f>
        <v>0</v>
      </c>
      <c r="J53" s="22">
        <f>INDEX('Elemental Flow'!$A$1:$DO$13,MATCH($A53,'Elemental Flow'!$A:$A,0),MATCH(J$23,'Elemental Flow'!$1:$1,0))</f>
        <v>0</v>
      </c>
      <c r="K53" s="22">
        <f>INDEX('Elemental Flow'!$A$1:$DO$13,MATCH($A53,'Elemental Flow'!$A:$A,0),MATCH(K$23,'Elemental Flow'!$1:$1,0))</f>
        <v>0</v>
      </c>
      <c r="L53" s="22">
        <f>INDEX('Elemental Flow'!$A$1:$DO$13,MATCH($A53,'Elemental Flow'!$A:$A,0),MATCH(L$23,'Elemental Flow'!$1:$1,0))</f>
        <v>0</v>
      </c>
      <c r="M53" s="22">
        <f>INDEX('Elemental Flow'!$A$1:$DO$13,MATCH($A53,'Elemental Flow'!$A:$A,0),MATCH(M$23,'Elemental Flow'!$1:$1,0))</f>
        <v>0</v>
      </c>
      <c r="N53" s="22">
        <f>INDEX('Elemental Flow'!$A$1:$DO$13,MATCH($A53,'Elemental Flow'!$A:$A,0),MATCH(N$23,'Elemental Flow'!$1:$1,0))</f>
        <v>0</v>
      </c>
      <c r="O53" s="22">
        <f>INDEX('Elemental Flow'!$A$1:$DO$13,MATCH($A53,'Elemental Flow'!$A:$A,0),MATCH(O$23,'Elemental Flow'!$1:$1,0))</f>
        <v>0</v>
      </c>
      <c r="P53" s="22">
        <f>INDEX('Elemental Flow'!$A$1:$DO$13,MATCH($A53,'Elemental Flow'!$A:$A,0),MATCH(P$23,'Elemental Flow'!$1:$1,0))</f>
        <v>0</v>
      </c>
      <c r="Q53" s="22">
        <f>INDEX('Elemental Flow'!$A$1:$DO$13,MATCH($A53,'Elemental Flow'!$A:$A,0),MATCH(Q$23,'Elemental Flow'!$1:$1,0))</f>
        <v>0</v>
      </c>
      <c r="R53" s="22">
        <f>INDEX('Elemental Flow'!$A$1:$DO$13,MATCH($A53,'Elemental Flow'!$A:$A,0),MATCH(R$23,'Elemental Flow'!$1:$1,0))</f>
        <v>0</v>
      </c>
      <c r="S53" s="22">
        <f>INDEX('Elemental Flow'!$A$1:$DO$13,MATCH($A53,'Elemental Flow'!$A:$A,0),MATCH(S$23,'Elemental Flow'!$1:$1,0))</f>
        <v>0</v>
      </c>
      <c r="T53" s="22">
        <f>INDEX('Elemental Flow'!$A$1:$DO$13,MATCH($A53,'Elemental Flow'!$A:$A,0),MATCH(T$23,'Elemental Flow'!$1:$1,0))</f>
        <v>0</v>
      </c>
      <c r="U53" s="22">
        <f>INDEX('Elemental Flow'!$A$1:$DO$13,MATCH($A53,'Elemental Flow'!$A:$A,0),MATCH(U$23,'Elemental Flow'!$1:$1,0))</f>
        <v>0</v>
      </c>
      <c r="V53" s="22">
        <f>INDEX('Elemental Flow'!$A$1:$DO$13,MATCH($A53,'Elemental Flow'!$A:$A,0),MATCH(V$23,'Elemental Flow'!$1:$1,0))</f>
        <v>0</v>
      </c>
      <c r="W53" s="22">
        <f>INDEX('Elemental Flow'!$A$1:$DO$13,MATCH($A53,'Elemental Flow'!$A:$A,0),MATCH(W$23,'Elemental Flow'!$1:$1,0))</f>
        <v>0</v>
      </c>
      <c r="X53" s="22">
        <f>INDEX('Elemental Flow'!$A$1:$DO$13,MATCH($A53,'Elemental Flow'!$A:$A,0),MATCH(X$23,'Elemental Flow'!$1:$1,0))</f>
        <v>0</v>
      </c>
      <c r="Y53" s="22">
        <f>INDEX('Elemental Flow'!$A$1:$DO$13,MATCH($A53,'Elemental Flow'!$A:$A,0),MATCH(Y$23,'Elemental Flow'!$1:$1,0))</f>
        <v>0</v>
      </c>
    </row>
    <row r="54" spans="1:25" hidden="1">
      <c r="A54" s="25" t="s">
        <v>247</v>
      </c>
      <c r="B54" s="22">
        <f>INDEX('Elemental Flow'!$A$1:$DO$13,MATCH($A54,'Elemental Flow'!$A:$A,0),MATCH(B$23,'Elemental Flow'!$1:$1,0))</f>
        <v>0</v>
      </c>
      <c r="C54" s="22">
        <f>INDEX('Elemental Flow'!$A$1:$DO$13,MATCH($A54,'Elemental Flow'!$A:$A,0),MATCH(C$23,'Elemental Flow'!$1:$1,0))</f>
        <v>0</v>
      </c>
      <c r="D54" s="22">
        <f>INDEX('Elemental Flow'!$A$1:$DO$13,MATCH($A54,'Elemental Flow'!$A:$A,0),MATCH(D$23,'Elemental Flow'!$1:$1,0))</f>
        <v>0</v>
      </c>
      <c r="E54" s="22">
        <f>INDEX('Elemental Flow'!$A$1:$DO$13,MATCH($A54,'Elemental Flow'!$A:$A,0),MATCH(E$23,'Elemental Flow'!$1:$1,0))</f>
        <v>0</v>
      </c>
      <c r="F54" s="22">
        <f>INDEX('Elemental Flow'!$A$1:$DO$13,MATCH($A54,'Elemental Flow'!$A:$A,0),MATCH(F$23,'Elemental Flow'!$1:$1,0))</f>
        <v>0</v>
      </c>
      <c r="G54" s="22">
        <f>INDEX('Elemental Flow'!$A$1:$DO$13,MATCH($A54,'Elemental Flow'!$A:$A,0),MATCH(G$23,'Elemental Flow'!$1:$1,0))</f>
        <v>0</v>
      </c>
      <c r="H54" s="22">
        <f>INDEX('Elemental Flow'!$A$1:$DO$13,MATCH($A54,'Elemental Flow'!$A:$A,0),MATCH(H$23,'Elemental Flow'!$1:$1,0))</f>
        <v>0</v>
      </c>
      <c r="I54" s="22">
        <f>INDEX('Elemental Flow'!$A$1:$DO$13,MATCH($A54,'Elemental Flow'!$A:$A,0),MATCH(I$23,'Elemental Flow'!$1:$1,0))</f>
        <v>0</v>
      </c>
      <c r="J54" s="22">
        <f>INDEX('Elemental Flow'!$A$1:$DO$13,MATCH($A54,'Elemental Flow'!$A:$A,0),MATCH(J$23,'Elemental Flow'!$1:$1,0))</f>
        <v>0</v>
      </c>
      <c r="K54" s="22">
        <f>INDEX('Elemental Flow'!$A$1:$DO$13,MATCH($A54,'Elemental Flow'!$A:$A,0),MATCH(K$23,'Elemental Flow'!$1:$1,0))</f>
        <v>0</v>
      </c>
      <c r="L54" s="22">
        <f>INDEX('Elemental Flow'!$A$1:$DO$13,MATCH($A54,'Elemental Flow'!$A:$A,0),MATCH(L$23,'Elemental Flow'!$1:$1,0))</f>
        <v>0</v>
      </c>
      <c r="M54" s="22">
        <f>INDEX('Elemental Flow'!$A$1:$DO$13,MATCH($A54,'Elemental Flow'!$A:$A,0),MATCH(M$23,'Elemental Flow'!$1:$1,0))</f>
        <v>0</v>
      </c>
      <c r="N54" s="22">
        <f>INDEX('Elemental Flow'!$A$1:$DO$13,MATCH($A54,'Elemental Flow'!$A:$A,0),MATCH(N$23,'Elemental Flow'!$1:$1,0))</f>
        <v>0</v>
      </c>
      <c r="O54" s="22">
        <f>INDEX('Elemental Flow'!$A$1:$DO$13,MATCH($A54,'Elemental Flow'!$A:$A,0),MATCH(O$23,'Elemental Flow'!$1:$1,0))</f>
        <v>0</v>
      </c>
      <c r="P54" s="22">
        <f>INDEX('Elemental Flow'!$A$1:$DO$13,MATCH($A54,'Elemental Flow'!$A:$A,0),MATCH(P$23,'Elemental Flow'!$1:$1,0))</f>
        <v>0</v>
      </c>
      <c r="Q54" s="22">
        <f>INDEX('Elemental Flow'!$A$1:$DO$13,MATCH($A54,'Elemental Flow'!$A:$A,0),MATCH(Q$23,'Elemental Flow'!$1:$1,0))</f>
        <v>0</v>
      </c>
      <c r="R54" s="22">
        <f>INDEX('Elemental Flow'!$A$1:$DO$13,MATCH($A54,'Elemental Flow'!$A:$A,0),MATCH(R$23,'Elemental Flow'!$1:$1,0))</f>
        <v>0</v>
      </c>
      <c r="S54" s="22">
        <f>INDEX('Elemental Flow'!$A$1:$DO$13,MATCH($A54,'Elemental Flow'!$A:$A,0),MATCH(S$23,'Elemental Flow'!$1:$1,0))</f>
        <v>0</v>
      </c>
      <c r="T54" s="22">
        <f>INDEX('Elemental Flow'!$A$1:$DO$13,MATCH($A54,'Elemental Flow'!$A:$A,0),MATCH(T$23,'Elemental Flow'!$1:$1,0))</f>
        <v>0</v>
      </c>
      <c r="U54" s="22">
        <f>INDEX('Elemental Flow'!$A$1:$DO$13,MATCH($A54,'Elemental Flow'!$A:$A,0),MATCH(U$23,'Elemental Flow'!$1:$1,0))</f>
        <v>0</v>
      </c>
      <c r="V54" s="22">
        <f>INDEX('Elemental Flow'!$A$1:$DO$13,MATCH($A54,'Elemental Flow'!$A:$A,0),MATCH(V$23,'Elemental Flow'!$1:$1,0))</f>
        <v>0</v>
      </c>
      <c r="W54" s="22">
        <f>INDEX('Elemental Flow'!$A$1:$DO$13,MATCH($A54,'Elemental Flow'!$A:$A,0),MATCH(W$23,'Elemental Flow'!$1:$1,0))</f>
        <v>0</v>
      </c>
      <c r="X54" s="22">
        <f>INDEX('Elemental Flow'!$A$1:$DO$13,MATCH($A54,'Elemental Flow'!$A:$A,0),MATCH(X$23,'Elemental Flow'!$1:$1,0))</f>
        <v>0</v>
      </c>
      <c r="Y54" s="22">
        <f>INDEX('Elemental Flow'!$A$1:$DO$13,MATCH($A54,'Elemental Flow'!$A:$A,0),MATCH(Y$23,'Elemental Flow'!$1:$1,0))</f>
        <v>0</v>
      </c>
    </row>
  </sheetData>
  <pageMargins left="0.7" right="0.7" top="0.75" bottom="0.75" header="0.3" footer="0.3"/>
  <drawing r:id="rId1"/>
  <legacyDrawing r:id="rId2"/>
  <oleObjects>
    <oleObject progId="Visio.Drawing.11" shapeId="614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DN95"/>
  <sheetViews>
    <sheetView workbookViewId="0">
      <pane xSplit="1" ySplit="1" topLeftCell="BB2" activePane="bottomRight" state="frozen"/>
      <selection pane="topRight" activeCell="B1" sqref="B1"/>
      <selection pane="bottomLeft" activeCell="A2" sqref="A2"/>
      <selection pane="bottomRight" activeCell="BB24" sqref="BB24"/>
    </sheetView>
  </sheetViews>
  <sheetFormatPr defaultRowHeight="15"/>
  <cols>
    <col min="1" max="1" width="21.28515625" style="2" customWidth="1"/>
  </cols>
  <sheetData>
    <row r="1" spans="1:118" s="2" customFormat="1">
      <c r="B1" s="2">
        <v>0</v>
      </c>
      <c r="C1" s="2" t="s">
        <v>151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157</v>
      </c>
      <c r="AF1" s="2" t="s">
        <v>27</v>
      </c>
      <c r="AG1" s="2" t="s">
        <v>28</v>
      </c>
      <c r="AH1" s="2" t="s">
        <v>29</v>
      </c>
      <c r="AI1" s="2" t="s">
        <v>30</v>
      </c>
      <c r="AJ1" s="2" t="s">
        <v>31</v>
      </c>
      <c r="AK1" s="2" t="s">
        <v>32</v>
      </c>
      <c r="AL1" s="2" t="s">
        <v>33</v>
      </c>
      <c r="AM1" s="2" t="s">
        <v>34</v>
      </c>
      <c r="AN1" s="2" t="s">
        <v>35</v>
      </c>
      <c r="AO1" s="2" t="s">
        <v>36</v>
      </c>
      <c r="AP1" s="2" t="s">
        <v>37</v>
      </c>
      <c r="AQ1" s="2" t="s">
        <v>38</v>
      </c>
      <c r="AR1" s="2" t="s">
        <v>39</v>
      </c>
      <c r="AS1" s="2" t="s">
        <v>40</v>
      </c>
      <c r="AT1" s="2" t="s">
        <v>41</v>
      </c>
      <c r="AU1" s="2" t="s">
        <v>153</v>
      </c>
      <c r="AV1" s="2" t="s">
        <v>42</v>
      </c>
      <c r="AW1" s="2" t="s">
        <v>43</v>
      </c>
      <c r="AX1" s="2" t="s">
        <v>44</v>
      </c>
      <c r="AY1" s="2" t="s">
        <v>45</v>
      </c>
      <c r="AZ1" s="2" t="s">
        <v>46</v>
      </c>
      <c r="BA1" s="2" t="s">
        <v>47</v>
      </c>
      <c r="BB1" s="2" t="s">
        <v>48</v>
      </c>
      <c r="BC1" s="2" t="s">
        <v>49</v>
      </c>
      <c r="BD1" s="2" t="s">
        <v>50</v>
      </c>
      <c r="BE1" s="2" t="s">
        <v>152</v>
      </c>
      <c r="BF1" s="2" t="s">
        <v>51</v>
      </c>
      <c r="BG1" s="2" t="s">
        <v>52</v>
      </c>
      <c r="BH1" s="2" t="s">
        <v>53</v>
      </c>
      <c r="BI1" s="2" t="s">
        <v>54</v>
      </c>
      <c r="BJ1" s="2" t="s">
        <v>55</v>
      </c>
      <c r="BK1" s="2" t="s">
        <v>56</v>
      </c>
      <c r="BL1" s="2" t="s">
        <v>57</v>
      </c>
      <c r="BM1" s="2" t="s">
        <v>58</v>
      </c>
      <c r="BN1" s="2" t="s">
        <v>59</v>
      </c>
      <c r="BO1" s="2" t="s">
        <v>60</v>
      </c>
      <c r="BP1" s="2" t="s">
        <v>61</v>
      </c>
      <c r="BQ1" s="2" t="s">
        <v>62</v>
      </c>
      <c r="BR1" s="2" t="s">
        <v>63</v>
      </c>
      <c r="BS1" s="2" t="s">
        <v>64</v>
      </c>
      <c r="BT1" s="2" t="s">
        <v>65</v>
      </c>
      <c r="BU1" s="2" t="s">
        <v>66</v>
      </c>
      <c r="BV1" s="2" t="s">
        <v>67</v>
      </c>
      <c r="BW1" s="2" t="s">
        <v>68</v>
      </c>
      <c r="BX1" s="2" t="s">
        <v>69</v>
      </c>
      <c r="BY1" s="2" t="s">
        <v>70</v>
      </c>
      <c r="BZ1" s="2" t="s">
        <v>71</v>
      </c>
      <c r="CA1" s="2" t="s">
        <v>72</v>
      </c>
      <c r="CB1" s="2" t="s">
        <v>73</v>
      </c>
      <c r="CC1" s="2" t="s">
        <v>74</v>
      </c>
      <c r="CD1" s="2" t="s">
        <v>75</v>
      </c>
      <c r="CE1" s="2" t="s">
        <v>76</v>
      </c>
      <c r="CF1" s="2" t="s">
        <v>77</v>
      </c>
      <c r="CG1" s="2" t="s">
        <v>78</v>
      </c>
      <c r="CH1" s="2" t="s">
        <v>79</v>
      </c>
      <c r="CI1" s="2" t="s">
        <v>80</v>
      </c>
      <c r="CJ1" s="2" t="s">
        <v>81</v>
      </c>
      <c r="CK1" s="2" t="s">
        <v>82</v>
      </c>
      <c r="CL1" s="2" t="s">
        <v>83</v>
      </c>
      <c r="CM1" s="2" t="s">
        <v>84</v>
      </c>
      <c r="CN1" s="2" t="s">
        <v>85</v>
      </c>
      <c r="CO1" s="2" t="s">
        <v>86</v>
      </c>
      <c r="CP1" s="2" t="s">
        <v>87</v>
      </c>
      <c r="CQ1" s="2" t="s">
        <v>88</v>
      </c>
      <c r="CR1" s="2" t="s">
        <v>89</v>
      </c>
      <c r="CS1" s="2" t="s">
        <v>90</v>
      </c>
      <c r="CT1" s="2" t="s">
        <v>91</v>
      </c>
      <c r="CU1" s="2" t="s">
        <v>92</v>
      </c>
      <c r="CV1" s="2" t="s">
        <v>93</v>
      </c>
      <c r="CW1" s="2" t="s">
        <v>94</v>
      </c>
      <c r="CX1" s="2" t="s">
        <v>95</v>
      </c>
      <c r="CY1" s="2" t="s">
        <v>96</v>
      </c>
      <c r="CZ1" s="2" t="s">
        <v>97</v>
      </c>
      <c r="DA1" s="2" t="s">
        <v>98</v>
      </c>
      <c r="DB1" s="2" t="s">
        <v>99</v>
      </c>
      <c r="DC1" s="2" t="s">
        <v>100</v>
      </c>
      <c r="DD1" s="2" t="s">
        <v>101</v>
      </c>
      <c r="DE1" s="2" t="s">
        <v>102</v>
      </c>
      <c r="DF1" s="2" t="s">
        <v>103</v>
      </c>
      <c r="DG1" s="2" t="s">
        <v>104</v>
      </c>
      <c r="DH1" s="2" t="s">
        <v>105</v>
      </c>
      <c r="DI1" s="2" t="s">
        <v>106</v>
      </c>
      <c r="DJ1" s="2" t="s">
        <v>107</v>
      </c>
      <c r="DK1" s="2" t="s">
        <v>108</v>
      </c>
      <c r="DL1" s="2" t="s">
        <v>109</v>
      </c>
      <c r="DM1" s="2" t="s">
        <v>110</v>
      </c>
      <c r="DN1" s="2" t="s">
        <v>111</v>
      </c>
    </row>
    <row r="2" spans="1:118">
      <c r="A2" s="2" t="s">
        <v>112</v>
      </c>
      <c r="B2" t="s">
        <v>113</v>
      </c>
      <c r="C2">
        <v>73.900000000000006</v>
      </c>
      <c r="D2">
        <v>290.60000000000002</v>
      </c>
      <c r="E2">
        <v>290.60000000000002</v>
      </c>
      <c r="F2">
        <v>85</v>
      </c>
      <c r="G2">
        <v>623.70000000000005</v>
      </c>
      <c r="H2">
        <v>347</v>
      </c>
      <c r="I2">
        <v>347</v>
      </c>
      <c r="J2">
        <v>280.10000000000002</v>
      </c>
      <c r="K2">
        <v>1000</v>
      </c>
      <c r="L2">
        <v>1600</v>
      </c>
      <c r="M2">
        <v>1151.2</v>
      </c>
      <c r="N2">
        <v>280</v>
      </c>
      <c r="O2">
        <v>280</v>
      </c>
      <c r="P2">
        <v>600</v>
      </c>
      <c r="Q2">
        <v>600</v>
      </c>
      <c r="R2">
        <v>280</v>
      </c>
      <c r="S2">
        <v>280</v>
      </c>
      <c r="T2">
        <v>460</v>
      </c>
      <c r="U2">
        <v>460</v>
      </c>
      <c r="V2">
        <v>280</v>
      </c>
      <c r="W2">
        <v>280</v>
      </c>
      <c r="X2">
        <v>400</v>
      </c>
      <c r="Y2">
        <v>400</v>
      </c>
      <c r="Z2">
        <v>280</v>
      </c>
      <c r="AA2">
        <v>166.3</v>
      </c>
      <c r="AB2">
        <v>248.4</v>
      </c>
      <c r="AC2">
        <v>348.5</v>
      </c>
      <c r="AD2">
        <v>217.6</v>
      </c>
      <c r="AE2">
        <v>125</v>
      </c>
      <c r="AF2">
        <v>125</v>
      </c>
      <c r="AG2">
        <v>276.10000000000002</v>
      </c>
      <c r="AH2">
        <v>125</v>
      </c>
      <c r="AI2">
        <v>243.6</v>
      </c>
      <c r="AJ2">
        <v>125</v>
      </c>
      <c r="AK2">
        <v>32</v>
      </c>
      <c r="AL2">
        <v>32</v>
      </c>
      <c r="AM2">
        <v>32.1</v>
      </c>
      <c r="AN2">
        <v>32.1</v>
      </c>
      <c r="AO2">
        <v>89.8</v>
      </c>
      <c r="AP2">
        <v>80</v>
      </c>
      <c r="AQ2">
        <v>530.20000000000005</v>
      </c>
      <c r="AR2">
        <v>530.20000000000005</v>
      </c>
      <c r="AS2">
        <v>530.20000000000005</v>
      </c>
      <c r="AT2">
        <v>364.1</v>
      </c>
      <c r="AU2">
        <v>348.5</v>
      </c>
      <c r="AV2">
        <v>335.1</v>
      </c>
      <c r="AW2">
        <v>32</v>
      </c>
      <c r="AX2">
        <v>32.1</v>
      </c>
      <c r="AY2">
        <v>80</v>
      </c>
      <c r="AZ2">
        <v>80</v>
      </c>
      <c r="BA2">
        <v>80</v>
      </c>
      <c r="BB2">
        <v>64.8</v>
      </c>
      <c r="BC2">
        <v>64.8</v>
      </c>
      <c r="BD2">
        <v>70.900000000000006</v>
      </c>
      <c r="BE2">
        <v>73.900000000000006</v>
      </c>
      <c r="BF2">
        <v>300</v>
      </c>
      <c r="BG2">
        <v>300</v>
      </c>
      <c r="BH2">
        <v>300</v>
      </c>
      <c r="BI2">
        <v>39.700000000000003</v>
      </c>
      <c r="BJ2">
        <v>41.4</v>
      </c>
      <c r="BK2">
        <v>40.5</v>
      </c>
      <c r="BL2">
        <v>81.599999999999994</v>
      </c>
      <c r="BM2">
        <v>170</v>
      </c>
      <c r="BN2">
        <v>166.3</v>
      </c>
      <c r="BO2">
        <v>250</v>
      </c>
      <c r="BP2">
        <v>248.4</v>
      </c>
      <c r="BQ2">
        <v>350</v>
      </c>
      <c r="BR2">
        <v>280</v>
      </c>
      <c r="BS2">
        <v>280</v>
      </c>
      <c r="BT2">
        <v>280</v>
      </c>
      <c r="BU2">
        <v>280</v>
      </c>
      <c r="BV2">
        <v>364</v>
      </c>
      <c r="BW2">
        <v>50</v>
      </c>
      <c r="BX2">
        <v>50</v>
      </c>
      <c r="BY2">
        <v>364</v>
      </c>
      <c r="BZ2">
        <v>366.7</v>
      </c>
      <c r="CA2">
        <v>50</v>
      </c>
      <c r="CB2">
        <v>2698</v>
      </c>
      <c r="CC2">
        <v>752</v>
      </c>
      <c r="CD2">
        <v>414.4</v>
      </c>
      <c r="CE2">
        <v>414.4</v>
      </c>
      <c r="CF2">
        <v>414.4</v>
      </c>
      <c r="CG2">
        <v>400</v>
      </c>
      <c r="CH2">
        <v>400</v>
      </c>
      <c r="CI2">
        <v>176.3</v>
      </c>
      <c r="CJ2">
        <v>280</v>
      </c>
      <c r="CK2">
        <v>2698</v>
      </c>
      <c r="CL2">
        <v>2698</v>
      </c>
      <c r="CM2">
        <v>1969.5</v>
      </c>
      <c r="CN2">
        <v>347</v>
      </c>
      <c r="CO2">
        <v>347</v>
      </c>
      <c r="CP2">
        <v>347</v>
      </c>
      <c r="CQ2">
        <v>347</v>
      </c>
      <c r="CR2">
        <v>95</v>
      </c>
      <c r="CS2">
        <v>79.099999999999994</v>
      </c>
      <c r="CT2">
        <v>79.099999999999994</v>
      </c>
      <c r="CU2">
        <v>79.099999999999994</v>
      </c>
      <c r="CV2">
        <v>54.6</v>
      </c>
      <c r="CW2">
        <v>54.6</v>
      </c>
      <c r="CX2">
        <v>54.6</v>
      </c>
      <c r="CY2">
        <v>54.6</v>
      </c>
      <c r="CZ2">
        <v>56</v>
      </c>
      <c r="DA2">
        <v>56</v>
      </c>
      <c r="DB2">
        <v>400</v>
      </c>
      <c r="DC2">
        <v>432.6</v>
      </c>
      <c r="DD2">
        <v>100</v>
      </c>
      <c r="DE2">
        <v>70</v>
      </c>
      <c r="DF2">
        <v>41.4</v>
      </c>
      <c r="DG2">
        <v>36.9</v>
      </c>
      <c r="DH2">
        <v>79.099999999999994</v>
      </c>
      <c r="DI2">
        <v>280</v>
      </c>
      <c r="DJ2">
        <v>54.6</v>
      </c>
      <c r="DK2">
        <v>125</v>
      </c>
      <c r="DL2">
        <v>80</v>
      </c>
      <c r="DM2">
        <v>80</v>
      </c>
      <c r="DN2">
        <v>80</v>
      </c>
    </row>
    <row r="3" spans="1:118">
      <c r="A3" s="2" t="s">
        <v>114</v>
      </c>
      <c r="B3" t="s">
        <v>113</v>
      </c>
      <c r="C3">
        <v>100</v>
      </c>
      <c r="D3">
        <v>100</v>
      </c>
      <c r="E3">
        <v>100</v>
      </c>
      <c r="F3">
        <v>14.7</v>
      </c>
      <c r="G3">
        <v>100</v>
      </c>
      <c r="H3">
        <v>580.02</v>
      </c>
      <c r="I3">
        <v>579.44000000000005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100</v>
      </c>
      <c r="Z3">
        <v>100</v>
      </c>
      <c r="AA3">
        <v>150</v>
      </c>
      <c r="AB3">
        <v>80</v>
      </c>
      <c r="AC3">
        <v>40</v>
      </c>
      <c r="AD3">
        <v>40</v>
      </c>
      <c r="AE3">
        <v>170</v>
      </c>
      <c r="AF3">
        <v>170</v>
      </c>
      <c r="AG3">
        <v>380</v>
      </c>
      <c r="AH3">
        <v>380</v>
      </c>
      <c r="AI3">
        <v>700</v>
      </c>
      <c r="AJ3">
        <v>700</v>
      </c>
      <c r="AK3">
        <v>310</v>
      </c>
      <c r="AL3">
        <v>310</v>
      </c>
      <c r="AM3">
        <v>310</v>
      </c>
      <c r="AN3">
        <v>310</v>
      </c>
      <c r="AO3">
        <v>653</v>
      </c>
      <c r="AP3">
        <v>14.7</v>
      </c>
      <c r="AQ3">
        <v>100</v>
      </c>
      <c r="AR3">
        <v>100</v>
      </c>
      <c r="AS3">
        <v>100</v>
      </c>
      <c r="AT3">
        <v>100</v>
      </c>
      <c r="AU3">
        <v>40</v>
      </c>
      <c r="AV3">
        <v>40</v>
      </c>
      <c r="AW3">
        <v>40</v>
      </c>
      <c r="AX3">
        <v>310</v>
      </c>
      <c r="AY3">
        <v>653</v>
      </c>
      <c r="AZ3">
        <v>653</v>
      </c>
      <c r="BA3">
        <v>14.7</v>
      </c>
      <c r="BB3">
        <v>500</v>
      </c>
      <c r="BC3">
        <v>500</v>
      </c>
      <c r="BD3">
        <v>500</v>
      </c>
      <c r="BE3">
        <v>100</v>
      </c>
      <c r="BF3">
        <v>100</v>
      </c>
      <c r="BG3">
        <v>100</v>
      </c>
      <c r="BH3">
        <v>100</v>
      </c>
      <c r="BI3">
        <v>325</v>
      </c>
      <c r="BJ3">
        <v>310</v>
      </c>
      <c r="BK3">
        <v>310</v>
      </c>
      <c r="BL3">
        <v>310</v>
      </c>
      <c r="BM3">
        <v>310</v>
      </c>
      <c r="BN3">
        <v>150</v>
      </c>
      <c r="BO3">
        <v>150</v>
      </c>
      <c r="BP3">
        <v>80</v>
      </c>
      <c r="BQ3">
        <v>80</v>
      </c>
      <c r="BR3">
        <v>100</v>
      </c>
      <c r="BS3">
        <v>100</v>
      </c>
      <c r="BT3">
        <v>100</v>
      </c>
      <c r="BU3">
        <v>100</v>
      </c>
      <c r="BV3">
        <v>100</v>
      </c>
      <c r="BW3">
        <v>480</v>
      </c>
      <c r="BX3">
        <v>480</v>
      </c>
      <c r="BY3">
        <v>100</v>
      </c>
      <c r="BZ3">
        <v>480</v>
      </c>
      <c r="CA3">
        <v>480</v>
      </c>
      <c r="CB3">
        <v>580.15</v>
      </c>
      <c r="CC3">
        <v>725</v>
      </c>
      <c r="CD3">
        <v>290</v>
      </c>
      <c r="CE3">
        <v>290</v>
      </c>
      <c r="CF3">
        <v>290</v>
      </c>
      <c r="CG3">
        <v>246.38</v>
      </c>
      <c r="CH3">
        <v>246.38</v>
      </c>
      <c r="CI3">
        <v>246.38</v>
      </c>
      <c r="CJ3">
        <v>246.38</v>
      </c>
      <c r="CK3">
        <v>580.15</v>
      </c>
      <c r="CL3">
        <v>580.15</v>
      </c>
      <c r="CM3">
        <v>580.15</v>
      </c>
      <c r="CN3">
        <v>580.15</v>
      </c>
      <c r="CO3">
        <v>580.02</v>
      </c>
      <c r="CP3">
        <v>579.44000000000005</v>
      </c>
      <c r="CQ3">
        <v>579</v>
      </c>
      <c r="CR3">
        <v>579</v>
      </c>
      <c r="CS3">
        <v>500</v>
      </c>
      <c r="CT3">
        <v>500</v>
      </c>
      <c r="CU3">
        <v>500</v>
      </c>
      <c r="CV3">
        <v>480</v>
      </c>
      <c r="CW3">
        <v>480</v>
      </c>
      <c r="CX3">
        <v>480</v>
      </c>
      <c r="CY3">
        <v>480</v>
      </c>
      <c r="CZ3">
        <v>480</v>
      </c>
      <c r="DA3">
        <v>480</v>
      </c>
      <c r="DB3">
        <v>290</v>
      </c>
      <c r="DC3">
        <v>325</v>
      </c>
      <c r="DD3">
        <v>325</v>
      </c>
      <c r="DE3">
        <v>325</v>
      </c>
      <c r="DF3">
        <v>310</v>
      </c>
      <c r="DG3">
        <v>295</v>
      </c>
      <c r="DH3">
        <v>500</v>
      </c>
      <c r="DI3">
        <v>100</v>
      </c>
      <c r="DJ3">
        <v>480</v>
      </c>
      <c r="DK3">
        <v>170</v>
      </c>
      <c r="DL3">
        <v>725</v>
      </c>
      <c r="DM3">
        <v>290</v>
      </c>
      <c r="DN3">
        <v>14.7</v>
      </c>
    </row>
    <row r="4" spans="1:118">
      <c r="A4" s="2" t="s">
        <v>142</v>
      </c>
      <c r="B4" t="s">
        <v>113</v>
      </c>
      <c r="C4">
        <v>1</v>
      </c>
      <c r="D4">
        <v>1</v>
      </c>
      <c r="E4">
        <v>1</v>
      </c>
      <c r="F4">
        <v>1</v>
      </c>
      <c r="G4">
        <v>1</v>
      </c>
      <c r="H4">
        <v>0</v>
      </c>
      <c r="I4">
        <v>0</v>
      </c>
      <c r="J4">
        <v>0.99399999999999999</v>
      </c>
      <c r="K4">
        <v>1</v>
      </c>
      <c r="L4">
        <v>1</v>
      </c>
      <c r="M4">
        <v>1</v>
      </c>
      <c r="N4">
        <v>0.89800000000000002</v>
      </c>
      <c r="O4">
        <v>1</v>
      </c>
      <c r="P4">
        <v>1</v>
      </c>
      <c r="Q4">
        <v>0.99199999999999999</v>
      </c>
      <c r="R4">
        <v>0.97499999999999998</v>
      </c>
      <c r="S4">
        <v>1</v>
      </c>
      <c r="T4">
        <v>1</v>
      </c>
      <c r="U4">
        <v>0.99099999999999999</v>
      </c>
      <c r="V4">
        <v>0.98199999999999998</v>
      </c>
      <c r="W4">
        <v>1</v>
      </c>
      <c r="X4">
        <v>1</v>
      </c>
      <c r="Y4">
        <v>0.99299999999999999</v>
      </c>
      <c r="Z4">
        <v>0.98699999999999999</v>
      </c>
      <c r="AA4">
        <v>1</v>
      </c>
      <c r="AB4">
        <v>1</v>
      </c>
      <c r="AC4">
        <v>1</v>
      </c>
      <c r="AD4">
        <v>1</v>
      </c>
      <c r="AE4">
        <v>0.92500000000000004</v>
      </c>
      <c r="AF4">
        <v>1</v>
      </c>
      <c r="AG4">
        <v>0.998</v>
      </c>
      <c r="AH4">
        <v>0.998</v>
      </c>
      <c r="AI4">
        <v>0.998</v>
      </c>
      <c r="AJ4">
        <v>0.998</v>
      </c>
      <c r="AK4">
        <v>0</v>
      </c>
      <c r="AL4">
        <v>0</v>
      </c>
      <c r="AM4">
        <v>0</v>
      </c>
      <c r="AN4">
        <v>0</v>
      </c>
      <c r="AO4">
        <v>0.53800000000000003</v>
      </c>
      <c r="AP4">
        <v>0.10100000000000001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1</v>
      </c>
      <c r="BA4">
        <v>0</v>
      </c>
      <c r="BB4">
        <v>0</v>
      </c>
      <c r="BC4">
        <v>0</v>
      </c>
      <c r="BD4">
        <v>0</v>
      </c>
      <c r="BE4">
        <v>0</v>
      </c>
      <c r="BF4">
        <v>0.01</v>
      </c>
      <c r="BG4">
        <v>0.01</v>
      </c>
      <c r="BH4">
        <v>0.01</v>
      </c>
      <c r="BI4">
        <v>0</v>
      </c>
      <c r="BJ4">
        <v>0</v>
      </c>
      <c r="BK4">
        <v>0</v>
      </c>
      <c r="BL4">
        <v>0</v>
      </c>
      <c r="BM4">
        <v>6.0000000000000001E-3</v>
      </c>
      <c r="BN4">
        <v>0</v>
      </c>
      <c r="BO4">
        <v>8.0000000000000002E-3</v>
      </c>
      <c r="BP4">
        <v>0</v>
      </c>
      <c r="BQ4">
        <v>3.0000000000000001E-3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1</v>
      </c>
      <c r="CD4">
        <v>0.55900000000000005</v>
      </c>
      <c r="CE4">
        <v>0.55900000000000005</v>
      </c>
      <c r="CF4">
        <v>0.55900000000000005</v>
      </c>
      <c r="CG4">
        <v>0.02</v>
      </c>
      <c r="CH4">
        <v>0.48399999999999999</v>
      </c>
      <c r="CI4">
        <v>0</v>
      </c>
      <c r="CJ4">
        <v>0</v>
      </c>
      <c r="CK4">
        <v>0.997</v>
      </c>
      <c r="CL4">
        <v>1</v>
      </c>
      <c r="CM4">
        <v>1</v>
      </c>
      <c r="CN4">
        <v>1</v>
      </c>
      <c r="CO4">
        <v>1</v>
      </c>
      <c r="CP4">
        <v>1</v>
      </c>
      <c r="CQ4">
        <v>1</v>
      </c>
      <c r="CR4">
        <v>0.85099999999999998</v>
      </c>
      <c r="CS4">
        <v>1</v>
      </c>
      <c r="CT4">
        <v>1</v>
      </c>
      <c r="CU4">
        <v>1</v>
      </c>
      <c r="CV4">
        <v>1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0.89400000000000002</v>
      </c>
      <c r="DE4">
        <v>0.89200000000000002</v>
      </c>
      <c r="DF4">
        <v>1</v>
      </c>
      <c r="DG4">
        <v>1</v>
      </c>
      <c r="DH4">
        <v>0</v>
      </c>
      <c r="DI4">
        <v>1</v>
      </c>
      <c r="DJ4">
        <v>0</v>
      </c>
      <c r="DK4">
        <v>0</v>
      </c>
      <c r="DL4">
        <v>0</v>
      </c>
      <c r="DM4">
        <v>0</v>
      </c>
      <c r="DN4">
        <v>0</v>
      </c>
    </row>
    <row r="5" spans="1:118">
      <c r="A5" s="2" t="s">
        <v>117</v>
      </c>
      <c r="B5">
        <v>0</v>
      </c>
      <c r="C5">
        <v>11242.914000000001</v>
      </c>
      <c r="D5">
        <v>30000</v>
      </c>
      <c r="E5">
        <v>30000</v>
      </c>
      <c r="F5">
        <v>45000</v>
      </c>
      <c r="G5">
        <v>45000</v>
      </c>
      <c r="H5">
        <v>187.82900000000001</v>
      </c>
      <c r="I5">
        <v>0.17100000000000001</v>
      </c>
      <c r="J5">
        <v>71242.914000000004</v>
      </c>
      <c r="K5">
        <v>71242.914000000004</v>
      </c>
      <c r="L5">
        <v>116242.914</v>
      </c>
      <c r="M5">
        <v>116242.914</v>
      </c>
      <c r="N5">
        <v>116242.914</v>
      </c>
      <c r="O5">
        <v>104346.83500000001</v>
      </c>
      <c r="P5">
        <v>104346.83500000001</v>
      </c>
      <c r="Q5">
        <v>104346.83500000001</v>
      </c>
      <c r="R5">
        <v>104346.83500000001</v>
      </c>
      <c r="S5">
        <v>101730.239</v>
      </c>
      <c r="T5">
        <v>101730.239</v>
      </c>
      <c r="U5">
        <v>101730.239</v>
      </c>
      <c r="V5">
        <v>101730.239</v>
      </c>
      <c r="W5">
        <v>99925.130999999994</v>
      </c>
      <c r="X5">
        <v>99925.130999999994</v>
      </c>
      <c r="Y5">
        <v>99925.130999999994</v>
      </c>
      <c r="Z5">
        <v>99925.130999999994</v>
      </c>
      <c r="AA5">
        <v>105154.45299999999</v>
      </c>
      <c r="AB5">
        <v>60094.542000000001</v>
      </c>
      <c r="AC5">
        <v>27849.724999999999</v>
      </c>
      <c r="AD5">
        <v>193098.71900000001</v>
      </c>
      <c r="AE5">
        <v>193098.71900000001</v>
      </c>
      <c r="AF5">
        <v>178644.05100000001</v>
      </c>
      <c r="AG5">
        <v>178644.05100000001</v>
      </c>
      <c r="AH5">
        <v>178644.05100000001</v>
      </c>
      <c r="AI5">
        <v>178644.05100000001</v>
      </c>
      <c r="AJ5">
        <v>178644.05100000001</v>
      </c>
      <c r="AK5" s="1">
        <v>2000000</v>
      </c>
      <c r="AL5" s="1">
        <v>2000000</v>
      </c>
      <c r="AM5" s="1">
        <v>2009940</v>
      </c>
      <c r="AN5" s="1">
        <v>2009940</v>
      </c>
      <c r="AO5">
        <v>326667</v>
      </c>
      <c r="AP5">
        <v>166667</v>
      </c>
      <c r="AQ5" s="1">
        <v>1120270</v>
      </c>
      <c r="AR5" s="1">
        <v>1120270</v>
      </c>
      <c r="AS5" s="1">
        <v>2240530</v>
      </c>
      <c r="AT5" s="1">
        <v>2240530</v>
      </c>
      <c r="AU5" s="1">
        <v>4019870</v>
      </c>
      <c r="AV5" s="1">
        <v>4019870</v>
      </c>
      <c r="AW5" s="1">
        <v>4019870</v>
      </c>
      <c r="AX5" s="1">
        <v>4019870</v>
      </c>
      <c r="AY5">
        <v>225</v>
      </c>
      <c r="AZ5">
        <v>160000</v>
      </c>
      <c r="BA5">
        <v>166667</v>
      </c>
      <c r="BB5" s="1">
        <v>1123990</v>
      </c>
      <c r="BC5" s="1">
        <v>1123990</v>
      </c>
      <c r="BD5" s="1">
        <v>2311780</v>
      </c>
      <c r="BE5" s="1">
        <v>2300530</v>
      </c>
      <c r="BF5" s="1">
        <v>2300530</v>
      </c>
      <c r="BG5" s="1">
        <v>1150270</v>
      </c>
      <c r="BH5" s="1">
        <v>1150270</v>
      </c>
      <c r="BI5" s="1">
        <v>2154690</v>
      </c>
      <c r="BJ5" s="1">
        <v>2058280</v>
      </c>
      <c r="BK5" s="1">
        <v>4212970</v>
      </c>
      <c r="BL5" s="1">
        <v>4212970</v>
      </c>
      <c r="BM5" s="1">
        <v>4212970</v>
      </c>
      <c r="BN5" s="1">
        <v>4107810</v>
      </c>
      <c r="BO5" s="1">
        <v>4107810</v>
      </c>
      <c r="BP5" s="1">
        <v>4047720</v>
      </c>
      <c r="BQ5" s="1">
        <v>4047720</v>
      </c>
      <c r="BR5">
        <v>11896.079</v>
      </c>
      <c r="BS5">
        <v>2616.5949999999998</v>
      </c>
      <c r="BT5">
        <v>1805.1089999999999</v>
      </c>
      <c r="BU5">
        <v>1310.979</v>
      </c>
      <c r="BV5" s="1">
        <v>2200000</v>
      </c>
      <c r="BW5" s="1">
        <v>1100000</v>
      </c>
      <c r="BX5" s="1">
        <v>1100000</v>
      </c>
      <c r="BY5" s="1">
        <v>2200000</v>
      </c>
      <c r="BZ5" s="1">
        <v>2200000</v>
      </c>
      <c r="CA5" s="1">
        <v>2200000</v>
      </c>
      <c r="CB5">
        <v>1123.769</v>
      </c>
      <c r="CC5">
        <v>101413</v>
      </c>
      <c r="CD5">
        <v>330693</v>
      </c>
      <c r="CE5">
        <v>214950.45</v>
      </c>
      <c r="CF5">
        <v>115742.55</v>
      </c>
      <c r="CG5">
        <v>40000</v>
      </c>
      <c r="CH5">
        <v>254950.45</v>
      </c>
      <c r="CI5">
        <v>254950.45</v>
      </c>
      <c r="CJ5">
        <v>254950.45</v>
      </c>
      <c r="CK5">
        <v>428305</v>
      </c>
      <c r="CL5">
        <v>427181.23200000002</v>
      </c>
      <c r="CM5">
        <v>427181.23200000002</v>
      </c>
      <c r="CN5">
        <v>427181.23200000002</v>
      </c>
      <c r="CO5">
        <v>426993.40299999999</v>
      </c>
      <c r="CP5">
        <v>426993.23100000003</v>
      </c>
      <c r="CQ5">
        <v>426993.23100000003</v>
      </c>
      <c r="CR5">
        <v>426993.23100000003</v>
      </c>
      <c r="CS5">
        <v>363202.63299999997</v>
      </c>
      <c r="CT5">
        <v>181601.31599999999</v>
      </c>
      <c r="CU5">
        <v>181601.31599999999</v>
      </c>
      <c r="CV5">
        <v>157609.242</v>
      </c>
      <c r="CW5">
        <v>157609.242</v>
      </c>
      <c r="CX5">
        <v>315218.484</v>
      </c>
      <c r="CY5">
        <v>315211.647</v>
      </c>
      <c r="CZ5">
        <v>168887.24900000001</v>
      </c>
      <c r="DA5">
        <v>146324.399</v>
      </c>
      <c r="DB5">
        <v>284629.799</v>
      </c>
      <c r="DC5">
        <v>284629.799</v>
      </c>
      <c r="DD5">
        <v>284629.799</v>
      </c>
      <c r="DE5">
        <v>284629.799</v>
      </c>
      <c r="DF5">
        <v>129944.783</v>
      </c>
      <c r="DG5">
        <v>71661.168999999994</v>
      </c>
      <c r="DH5">
        <v>63790.599000000002</v>
      </c>
      <c r="DI5">
        <v>98614.150999999998</v>
      </c>
      <c r="DJ5">
        <v>6.8360000000000003</v>
      </c>
      <c r="DK5">
        <v>14454.668</v>
      </c>
      <c r="DL5">
        <v>101413</v>
      </c>
      <c r="DM5">
        <v>330693</v>
      </c>
      <c r="DN5">
        <v>40000</v>
      </c>
    </row>
    <row r="6" spans="1:118">
      <c r="A6" s="2" t="s">
        <v>143</v>
      </c>
      <c r="B6" t="s">
        <v>113</v>
      </c>
      <c r="C6">
        <v>20401.375</v>
      </c>
      <c r="D6">
        <v>86531.372000000003</v>
      </c>
      <c r="E6">
        <v>86531.372000000003</v>
      </c>
      <c r="F6">
        <v>618532.64899999998</v>
      </c>
      <c r="G6">
        <v>181337.00700000001</v>
      </c>
      <c r="H6">
        <v>0.86299999999999999</v>
      </c>
      <c r="I6">
        <v>1E-3</v>
      </c>
      <c r="J6">
        <v>197452.52600000001</v>
      </c>
      <c r="K6">
        <v>402622.88799999998</v>
      </c>
      <c r="L6">
        <v>904283.02399999998</v>
      </c>
      <c r="M6">
        <v>706499.86800000002</v>
      </c>
      <c r="N6">
        <v>280272.11200000002</v>
      </c>
      <c r="O6">
        <v>279970.94799999997</v>
      </c>
      <c r="P6">
        <v>405116.70600000001</v>
      </c>
      <c r="Q6">
        <v>405115.40100000001</v>
      </c>
      <c r="R6">
        <v>273355.07900000003</v>
      </c>
      <c r="S6">
        <v>273288.70500000002</v>
      </c>
      <c r="T6">
        <v>342222.80200000003</v>
      </c>
      <c r="U6">
        <v>341206.90899999999</v>
      </c>
      <c r="V6">
        <v>268768.13199999998</v>
      </c>
      <c r="W6">
        <v>268722.28200000001</v>
      </c>
      <c r="X6">
        <v>313978.24200000003</v>
      </c>
      <c r="Y6">
        <v>311622.20299999998</v>
      </c>
      <c r="Z6">
        <v>263999.51400000002</v>
      </c>
      <c r="AA6">
        <v>110318.47199999999</v>
      </c>
      <c r="AB6">
        <v>142498.448</v>
      </c>
      <c r="AC6">
        <v>196489.69</v>
      </c>
      <c r="AD6">
        <v>898253.07900000003</v>
      </c>
      <c r="AE6">
        <v>147220.81700000001</v>
      </c>
      <c r="AF6">
        <v>146981.60500000001</v>
      </c>
      <c r="AG6">
        <v>82844.731</v>
      </c>
      <c r="AH6">
        <v>61503.063000000002</v>
      </c>
      <c r="AI6">
        <v>40543.044000000002</v>
      </c>
      <c r="AJ6">
        <v>29623.166000000001</v>
      </c>
      <c r="AK6">
        <v>30848.182000000001</v>
      </c>
      <c r="AL6">
        <v>30848.182000000001</v>
      </c>
      <c r="AM6">
        <v>31130.873</v>
      </c>
      <c r="AN6">
        <v>31130.873</v>
      </c>
      <c r="AO6">
        <v>77213.254000000001</v>
      </c>
      <c r="AP6" s="1">
        <v>1370600</v>
      </c>
      <c r="AQ6">
        <v>28384.257000000001</v>
      </c>
      <c r="AR6">
        <v>28384.257000000001</v>
      </c>
      <c r="AS6">
        <v>56768.595000000001</v>
      </c>
      <c r="AT6">
        <v>51809.226000000002</v>
      </c>
      <c r="AU6">
        <v>72297.812999999995</v>
      </c>
      <c r="AV6">
        <v>71765.104000000007</v>
      </c>
      <c r="AW6">
        <v>62259.572</v>
      </c>
      <c r="AX6">
        <v>62261.743000000002</v>
      </c>
      <c r="AY6">
        <v>0.54500000000000004</v>
      </c>
      <c r="AZ6">
        <v>43358.904000000002</v>
      </c>
      <c r="BA6">
        <v>1926.8979999999999</v>
      </c>
      <c r="BB6">
        <v>23714.289000000001</v>
      </c>
      <c r="BC6">
        <v>23714.289000000001</v>
      </c>
      <c r="BD6">
        <v>49284.31</v>
      </c>
      <c r="BE6">
        <v>49120.476000000002</v>
      </c>
      <c r="BF6">
        <v>99813.365999999995</v>
      </c>
      <c r="BG6">
        <v>49906.597000000002</v>
      </c>
      <c r="BH6">
        <v>49906.597000000002</v>
      </c>
      <c r="BI6">
        <v>35237.684999999998</v>
      </c>
      <c r="BJ6">
        <v>33033.788</v>
      </c>
      <c r="BK6">
        <v>68481.183999999994</v>
      </c>
      <c r="BL6">
        <v>70358.237999999998</v>
      </c>
      <c r="BM6">
        <v>85905.365000000005</v>
      </c>
      <c r="BN6">
        <v>68878.676999999996</v>
      </c>
      <c r="BO6">
        <v>109243.736</v>
      </c>
      <c r="BP6">
        <v>69559.014999999999</v>
      </c>
      <c r="BQ6">
        <v>114391.496</v>
      </c>
      <c r="BR6">
        <v>301.16399999999999</v>
      </c>
      <c r="BS6">
        <v>66.373999999999995</v>
      </c>
      <c r="BT6">
        <v>45.85</v>
      </c>
      <c r="BU6">
        <v>33.189</v>
      </c>
      <c r="BV6">
        <v>49862.184999999998</v>
      </c>
      <c r="BW6">
        <v>23170.518</v>
      </c>
      <c r="BX6">
        <v>23170.518</v>
      </c>
      <c r="BY6">
        <v>49862.184999999998</v>
      </c>
      <c r="BZ6">
        <v>49698.004999999997</v>
      </c>
      <c r="CA6">
        <v>46341.036999999997</v>
      </c>
      <c r="CB6">
        <v>4.718</v>
      </c>
      <c r="CC6">
        <v>93098.120999999999</v>
      </c>
      <c r="CD6">
        <v>305377.60200000001</v>
      </c>
      <c r="CE6">
        <v>198495.41899999999</v>
      </c>
      <c r="CF6">
        <v>106882.149</v>
      </c>
      <c r="CG6">
        <v>2306.7359999999999</v>
      </c>
      <c r="CH6">
        <v>238963.557</v>
      </c>
      <c r="CI6">
        <v>4349.18</v>
      </c>
      <c r="CJ6">
        <v>4656.2460000000001</v>
      </c>
      <c r="CK6" s="1">
        <v>1206020</v>
      </c>
      <c r="CL6" s="1">
        <v>1206010</v>
      </c>
      <c r="CM6">
        <v>929098.071</v>
      </c>
      <c r="CN6">
        <v>303869.94099999999</v>
      </c>
      <c r="CO6">
        <v>303936.77500000002</v>
      </c>
      <c r="CP6">
        <v>304236.96899999998</v>
      </c>
      <c r="CQ6">
        <v>305419.43800000002</v>
      </c>
      <c r="CR6">
        <v>175034.76300000001</v>
      </c>
      <c r="CS6">
        <v>197229.973</v>
      </c>
      <c r="CT6">
        <v>98614.986000000004</v>
      </c>
      <c r="CU6">
        <v>98614.986000000004</v>
      </c>
      <c r="CV6">
        <v>90920.319000000003</v>
      </c>
      <c r="CW6">
        <v>90920.319000000003</v>
      </c>
      <c r="CX6">
        <v>181840.65100000001</v>
      </c>
      <c r="CY6">
        <v>181838.601</v>
      </c>
      <c r="CZ6">
        <v>96768.891000000003</v>
      </c>
      <c r="DA6">
        <v>83840.846000000005</v>
      </c>
      <c r="DB6">
        <v>471664.54800000001</v>
      </c>
      <c r="DC6">
        <v>437212.78399999999</v>
      </c>
      <c r="DD6">
        <v>240702.22</v>
      </c>
      <c r="DE6">
        <v>226498.81899999999</v>
      </c>
      <c r="DF6">
        <v>177363.747</v>
      </c>
      <c r="DG6">
        <v>161215.72399999999</v>
      </c>
      <c r="DH6">
        <v>1356.8889999999999</v>
      </c>
      <c r="DI6">
        <v>263966.39199999999</v>
      </c>
      <c r="DJ6">
        <v>0.14299999999999999</v>
      </c>
      <c r="DK6">
        <v>239.21199999999999</v>
      </c>
      <c r="DL6">
        <v>1637.0070000000001</v>
      </c>
      <c r="DM6">
        <v>5338.0410000000002</v>
      </c>
      <c r="DN6">
        <v>645.67899999999997</v>
      </c>
    </row>
    <row r="7" spans="1:118">
      <c r="A7" s="2" t="s">
        <v>119</v>
      </c>
      <c r="B7">
        <v>0</v>
      </c>
      <c r="C7">
        <v>-30.181000000000001</v>
      </c>
      <c r="D7">
        <v>-118.28</v>
      </c>
      <c r="E7">
        <v>-118.28</v>
      </c>
      <c r="F7">
        <v>8.1000000000000003E-2</v>
      </c>
      <c r="G7">
        <v>6.0389999999999997</v>
      </c>
      <c r="H7">
        <v>-5.5E-2</v>
      </c>
      <c r="I7">
        <v>0</v>
      </c>
      <c r="J7">
        <v>-266.74</v>
      </c>
      <c r="K7">
        <v>-248.749</v>
      </c>
      <c r="L7">
        <v>-243.99199999999999</v>
      </c>
      <c r="M7">
        <v>-261.983</v>
      </c>
      <c r="N7">
        <v>-306.69600000000003</v>
      </c>
      <c r="O7">
        <v>-280.37700000000001</v>
      </c>
      <c r="P7">
        <v>-270.5</v>
      </c>
      <c r="Q7">
        <v>-267.46100000000001</v>
      </c>
      <c r="R7">
        <v>-279.27300000000002</v>
      </c>
      <c r="S7">
        <v>-273.74400000000003</v>
      </c>
      <c r="T7">
        <v>-268.39499999999998</v>
      </c>
      <c r="U7">
        <v>-266.678</v>
      </c>
      <c r="V7">
        <v>-272.947</v>
      </c>
      <c r="W7">
        <v>-269.25200000000001</v>
      </c>
      <c r="X7">
        <v>-265.767</v>
      </c>
      <c r="Y7">
        <v>-271.49900000000002</v>
      </c>
      <c r="Z7">
        <v>-275.61500000000001</v>
      </c>
      <c r="AA7">
        <v>-404.005</v>
      </c>
      <c r="AB7">
        <v>-237.649</v>
      </c>
      <c r="AC7">
        <v>-120.98699999999999</v>
      </c>
      <c r="AD7">
        <v>-762.64200000000005</v>
      </c>
      <c r="AE7">
        <v>-782.84900000000005</v>
      </c>
      <c r="AF7">
        <v>-684.37099999999998</v>
      </c>
      <c r="AG7">
        <v>-678.726</v>
      </c>
      <c r="AH7">
        <v>-685.42899999999997</v>
      </c>
      <c r="AI7">
        <v>-681.24</v>
      </c>
      <c r="AJ7">
        <v>-687.16300000000001</v>
      </c>
      <c r="AK7">
        <v>-3629.5419999999999</v>
      </c>
      <c r="AL7">
        <v>-3629.5419999999999</v>
      </c>
      <c r="AM7">
        <v>-3688.9059999999999</v>
      </c>
      <c r="AN7">
        <v>-3688.9059999999999</v>
      </c>
      <c r="AO7">
        <v>-44.927999999999997</v>
      </c>
      <c r="AP7">
        <v>-44.145000000000003</v>
      </c>
      <c r="AQ7">
        <v>-1852.925</v>
      </c>
      <c r="AR7">
        <v>-1852.925</v>
      </c>
      <c r="AS7">
        <v>-3705.6640000000002</v>
      </c>
      <c r="AT7">
        <v>-3913.8229999999999</v>
      </c>
      <c r="AU7">
        <v>-6771.3310000000001</v>
      </c>
      <c r="AV7">
        <v>-6800.5410000000002</v>
      </c>
      <c r="AW7">
        <v>-7381.4319999999998</v>
      </c>
      <c r="AX7">
        <v>-7377.8119999999999</v>
      </c>
      <c r="AY7">
        <v>0</v>
      </c>
      <c r="AZ7">
        <v>-0.78200000000000003</v>
      </c>
      <c r="BA7">
        <v>-78.831000000000003</v>
      </c>
      <c r="BB7">
        <v>-2021.501</v>
      </c>
      <c r="BC7">
        <v>-2021.501</v>
      </c>
      <c r="BD7">
        <v>-4477.4669999999996</v>
      </c>
      <c r="BE7">
        <v>-4447.2870000000003</v>
      </c>
      <c r="BF7">
        <v>-4239.1260000000002</v>
      </c>
      <c r="BG7">
        <v>-2119.5630000000001</v>
      </c>
      <c r="BH7">
        <v>-2119.5630000000001</v>
      </c>
      <c r="BI7">
        <v>-4315.2359999999999</v>
      </c>
      <c r="BJ7">
        <v>-3853.0030000000002</v>
      </c>
      <c r="BK7">
        <v>-8168.24</v>
      </c>
      <c r="BL7">
        <v>-8094.9120000000003</v>
      </c>
      <c r="BM7">
        <v>-7924.0590000000002</v>
      </c>
      <c r="BN7">
        <v>-7520.0460000000003</v>
      </c>
      <c r="BO7">
        <v>-7348.5690000000004</v>
      </c>
      <c r="BP7">
        <v>-7110.9170000000004</v>
      </c>
      <c r="BQ7">
        <v>-6892.357</v>
      </c>
      <c r="BR7">
        <v>-26.318999999999999</v>
      </c>
      <c r="BS7">
        <v>-5.5279999999999996</v>
      </c>
      <c r="BT7">
        <v>-3.6949999999999998</v>
      </c>
      <c r="BU7">
        <v>-2.9009999999999998</v>
      </c>
      <c r="BV7">
        <v>-3652.4079999999999</v>
      </c>
      <c r="BW7">
        <v>-1954.3969999999999</v>
      </c>
      <c r="BX7">
        <v>-1954.3969999999999</v>
      </c>
      <c r="BY7">
        <v>-3652.4079999999999</v>
      </c>
      <c r="BZ7">
        <v>-3647.0140000000001</v>
      </c>
      <c r="CA7">
        <v>-3908.7939999999999</v>
      </c>
      <c r="CB7">
        <v>-0.66900000000000004</v>
      </c>
      <c r="CC7">
        <v>-556.90899999999999</v>
      </c>
      <c r="CD7">
        <v>-1988.91</v>
      </c>
      <c r="CE7">
        <v>-1292.7919999999999</v>
      </c>
      <c r="CF7">
        <v>-696.11900000000003</v>
      </c>
      <c r="CG7">
        <v>-259.45</v>
      </c>
      <c r="CH7">
        <v>-1552.242</v>
      </c>
      <c r="CI7">
        <v>-1723.095</v>
      </c>
      <c r="CJ7">
        <v>-1693.885</v>
      </c>
      <c r="CK7">
        <v>-636.52200000000005</v>
      </c>
      <c r="CL7">
        <v>-635.85400000000004</v>
      </c>
      <c r="CM7">
        <v>-774.78300000000002</v>
      </c>
      <c r="CN7">
        <v>-1055.3019999999999</v>
      </c>
      <c r="CO7">
        <v>-1055.2470000000001</v>
      </c>
      <c r="CP7">
        <v>-1055.2470000000001</v>
      </c>
      <c r="CQ7">
        <v>-1055.2470000000001</v>
      </c>
      <c r="CR7">
        <v>-1161.9829999999999</v>
      </c>
      <c r="CS7">
        <v>-727.51800000000003</v>
      </c>
      <c r="CT7">
        <v>-363.75900000000001</v>
      </c>
      <c r="CU7">
        <v>-363.75900000000001</v>
      </c>
      <c r="CV7">
        <v>-296.65499999999997</v>
      </c>
      <c r="CW7">
        <v>-296.65499999999997</v>
      </c>
      <c r="CX7">
        <v>-593.30899999999997</v>
      </c>
      <c r="CY7">
        <v>-593.30799999999999</v>
      </c>
      <c r="CZ7">
        <v>-317.88799999999998</v>
      </c>
      <c r="DA7">
        <v>-275.41899999999998</v>
      </c>
      <c r="DB7">
        <v>-1029.0940000000001</v>
      </c>
      <c r="DC7">
        <v>-1025.0319999999999</v>
      </c>
      <c r="DD7">
        <v>-1098.3589999999999</v>
      </c>
      <c r="DE7">
        <v>-1102.962</v>
      </c>
      <c r="DF7">
        <v>-417.26900000000001</v>
      </c>
      <c r="DG7">
        <v>-193.792</v>
      </c>
      <c r="DH7">
        <v>-434.464</v>
      </c>
      <c r="DI7">
        <v>-272.714</v>
      </c>
      <c r="DJ7">
        <v>-3.0000000000000001E-3</v>
      </c>
      <c r="DK7">
        <v>-98.477999999999994</v>
      </c>
      <c r="DL7">
        <v>-695.83799999999997</v>
      </c>
      <c r="DM7">
        <v>-2269.4299999999998</v>
      </c>
      <c r="DN7">
        <v>-274.53699999999998</v>
      </c>
    </row>
    <row r="8" spans="1:118">
      <c r="A8" s="2" t="s">
        <v>144</v>
      </c>
      <c r="B8" t="s">
        <v>113</v>
      </c>
      <c r="C8">
        <v>0.55100000000000005</v>
      </c>
      <c r="D8">
        <v>0.34699999999999998</v>
      </c>
      <c r="E8">
        <v>0.34699999999999998</v>
      </c>
      <c r="F8">
        <v>7.2999999999999995E-2</v>
      </c>
      <c r="G8">
        <v>0.248</v>
      </c>
      <c r="H8">
        <v>217.679</v>
      </c>
      <c r="I8">
        <v>217.679</v>
      </c>
      <c r="J8">
        <v>0.36099999999999999</v>
      </c>
      <c r="K8">
        <v>0.17699999999999999</v>
      </c>
      <c r="L8">
        <v>0.129</v>
      </c>
      <c r="M8">
        <v>0.16500000000000001</v>
      </c>
      <c r="N8">
        <v>0.41499999999999998</v>
      </c>
      <c r="O8">
        <v>0.373</v>
      </c>
      <c r="P8">
        <v>0.25800000000000001</v>
      </c>
      <c r="Q8">
        <v>0.25800000000000001</v>
      </c>
      <c r="R8">
        <v>0.38200000000000001</v>
      </c>
      <c r="S8">
        <v>0.372</v>
      </c>
      <c r="T8">
        <v>0.29699999999999999</v>
      </c>
      <c r="U8">
        <v>0.29799999999999999</v>
      </c>
      <c r="V8">
        <v>0.379</v>
      </c>
      <c r="W8">
        <v>0.372</v>
      </c>
      <c r="X8">
        <v>0.318</v>
      </c>
      <c r="Y8">
        <v>0.32100000000000001</v>
      </c>
      <c r="Z8">
        <v>0.379</v>
      </c>
      <c r="AA8">
        <v>0.95299999999999996</v>
      </c>
      <c r="AB8">
        <v>0.42199999999999999</v>
      </c>
      <c r="AC8">
        <v>0.14199999999999999</v>
      </c>
      <c r="AD8">
        <v>0.215</v>
      </c>
      <c r="AE8">
        <v>1.3120000000000001</v>
      </c>
      <c r="AF8">
        <v>1.2150000000000001</v>
      </c>
      <c r="AG8">
        <v>2.1560000000000001</v>
      </c>
      <c r="AH8">
        <v>2.9049999999999998</v>
      </c>
      <c r="AI8">
        <v>4.4059999999999997</v>
      </c>
      <c r="AJ8">
        <v>6.0309999999999997</v>
      </c>
      <c r="AK8">
        <v>64.834000000000003</v>
      </c>
      <c r="AL8">
        <v>64.834000000000003</v>
      </c>
      <c r="AM8">
        <v>64.563999999999993</v>
      </c>
      <c r="AN8">
        <v>64.563999999999993</v>
      </c>
      <c r="AO8">
        <v>4.2309999999999999</v>
      </c>
      <c r="AP8">
        <v>0.122</v>
      </c>
      <c r="AQ8">
        <v>39.468000000000004</v>
      </c>
      <c r="AR8">
        <v>39.468000000000004</v>
      </c>
      <c r="AS8">
        <v>39.468000000000004</v>
      </c>
      <c r="AT8">
        <v>43.246000000000002</v>
      </c>
      <c r="AU8">
        <v>55.601999999999997</v>
      </c>
      <c r="AV8">
        <v>56.014000000000003</v>
      </c>
      <c r="AW8">
        <v>64.566000000000003</v>
      </c>
      <c r="AX8">
        <v>64.563999999999993</v>
      </c>
      <c r="AY8">
        <v>412.76299999999998</v>
      </c>
      <c r="AZ8">
        <v>3.69</v>
      </c>
      <c r="BA8">
        <v>86.495000000000005</v>
      </c>
      <c r="BB8">
        <v>47.396999999999998</v>
      </c>
      <c r="BC8">
        <v>47.396999999999998</v>
      </c>
      <c r="BD8">
        <v>46.906999999999996</v>
      </c>
      <c r="BE8">
        <v>46.834000000000003</v>
      </c>
      <c r="BF8">
        <v>23.047999999999998</v>
      </c>
      <c r="BG8">
        <v>23.047999999999998</v>
      </c>
      <c r="BH8">
        <v>23.047999999999998</v>
      </c>
      <c r="BI8">
        <v>61.146999999999998</v>
      </c>
      <c r="BJ8">
        <v>62.308</v>
      </c>
      <c r="BK8">
        <v>61.52</v>
      </c>
      <c r="BL8">
        <v>59.878999999999998</v>
      </c>
      <c r="BM8">
        <v>49.042000000000002</v>
      </c>
      <c r="BN8">
        <v>59.637999999999998</v>
      </c>
      <c r="BO8">
        <v>37.601999999999997</v>
      </c>
      <c r="BP8">
        <v>58.191000000000003</v>
      </c>
      <c r="BQ8">
        <v>35.384999999999998</v>
      </c>
      <c r="BR8">
        <v>39.5</v>
      </c>
      <c r="BS8">
        <v>39.421999999999997</v>
      </c>
      <c r="BT8">
        <v>39.369999999999997</v>
      </c>
      <c r="BU8">
        <v>39.5</v>
      </c>
      <c r="BV8">
        <v>44.122</v>
      </c>
      <c r="BW8">
        <v>47.473999999999997</v>
      </c>
      <c r="BX8">
        <v>47.473999999999997</v>
      </c>
      <c r="BY8">
        <v>44.122</v>
      </c>
      <c r="BZ8">
        <v>44.267000000000003</v>
      </c>
      <c r="CA8">
        <v>47.473999999999997</v>
      </c>
      <c r="CB8">
        <v>238.16800000000001</v>
      </c>
      <c r="CC8">
        <v>1.089</v>
      </c>
      <c r="CD8">
        <v>1.083</v>
      </c>
      <c r="CE8">
        <v>1.083</v>
      </c>
      <c r="CF8">
        <v>1.083</v>
      </c>
      <c r="CG8">
        <v>17.341000000000001</v>
      </c>
      <c r="CH8">
        <v>1.0669999999999999</v>
      </c>
      <c r="CI8">
        <v>58.62</v>
      </c>
      <c r="CJ8">
        <v>54.755000000000003</v>
      </c>
      <c r="CK8">
        <v>0.35499999999999998</v>
      </c>
      <c r="CL8">
        <v>0.35399999999999998</v>
      </c>
      <c r="CM8">
        <v>0.46</v>
      </c>
      <c r="CN8">
        <v>1.4059999999999999</v>
      </c>
      <c r="CO8">
        <v>1.405</v>
      </c>
      <c r="CP8">
        <v>1.403</v>
      </c>
      <c r="CQ8">
        <v>1.3979999999999999</v>
      </c>
      <c r="CR8">
        <v>2.4390000000000001</v>
      </c>
      <c r="CS8">
        <v>1.8420000000000001</v>
      </c>
      <c r="CT8">
        <v>1.8420000000000001</v>
      </c>
      <c r="CU8">
        <v>1.8420000000000001</v>
      </c>
      <c r="CV8">
        <v>1.7330000000000001</v>
      </c>
      <c r="CW8">
        <v>1.7330000000000001</v>
      </c>
      <c r="CX8">
        <v>1.7330000000000001</v>
      </c>
      <c r="CY8">
        <v>1.7330000000000001</v>
      </c>
      <c r="CZ8">
        <v>1.7450000000000001</v>
      </c>
      <c r="DA8">
        <v>1.7450000000000001</v>
      </c>
      <c r="DB8">
        <v>0.60299999999999998</v>
      </c>
      <c r="DC8">
        <v>0.65100000000000002</v>
      </c>
      <c r="DD8">
        <v>1.1819999999999999</v>
      </c>
      <c r="DE8">
        <v>1.2569999999999999</v>
      </c>
      <c r="DF8">
        <v>0.73299999999999998</v>
      </c>
      <c r="DG8">
        <v>0.44500000000000001</v>
      </c>
      <c r="DH8">
        <v>47.012</v>
      </c>
      <c r="DI8">
        <v>0.374</v>
      </c>
      <c r="DJ8">
        <v>47.948</v>
      </c>
      <c r="DK8">
        <v>60.426000000000002</v>
      </c>
      <c r="DL8">
        <v>61.95</v>
      </c>
      <c r="DM8">
        <v>61.95</v>
      </c>
      <c r="DN8">
        <v>61.95</v>
      </c>
    </row>
    <row r="9" spans="1:118">
      <c r="A9" s="2" t="s">
        <v>145</v>
      </c>
      <c r="B9" t="s">
        <v>113</v>
      </c>
      <c r="C9" t="s">
        <v>113</v>
      </c>
      <c r="D9" t="s">
        <v>113</v>
      </c>
      <c r="E9" t="s">
        <v>113</v>
      </c>
      <c r="F9" t="s">
        <v>113</v>
      </c>
      <c r="G9" t="s">
        <v>113</v>
      </c>
      <c r="H9" t="s">
        <v>113</v>
      </c>
      <c r="I9" t="s">
        <v>113</v>
      </c>
      <c r="J9" t="s">
        <v>113</v>
      </c>
      <c r="K9" t="s">
        <v>113</v>
      </c>
      <c r="L9" t="s">
        <v>113</v>
      </c>
      <c r="M9" t="s">
        <v>113</v>
      </c>
      <c r="N9" t="s">
        <v>113</v>
      </c>
      <c r="O9" t="s">
        <v>113</v>
      </c>
      <c r="P9" t="s">
        <v>113</v>
      </c>
      <c r="Q9" t="s">
        <v>113</v>
      </c>
      <c r="R9" t="s">
        <v>113</v>
      </c>
      <c r="S9" t="s">
        <v>113</v>
      </c>
      <c r="T9" t="s">
        <v>113</v>
      </c>
      <c r="U9" t="s">
        <v>113</v>
      </c>
      <c r="V9" t="s">
        <v>113</v>
      </c>
      <c r="W9" t="s">
        <v>113</v>
      </c>
      <c r="X9" t="s">
        <v>113</v>
      </c>
      <c r="Y9" t="s">
        <v>113</v>
      </c>
      <c r="Z9" t="s">
        <v>113</v>
      </c>
      <c r="AA9" t="s">
        <v>113</v>
      </c>
      <c r="AB9" t="s">
        <v>113</v>
      </c>
      <c r="AC9" t="s">
        <v>113</v>
      </c>
      <c r="AD9" t="s">
        <v>113</v>
      </c>
      <c r="AE9" t="s">
        <v>113</v>
      </c>
      <c r="AF9" t="s">
        <v>113</v>
      </c>
      <c r="AG9" t="s">
        <v>113</v>
      </c>
      <c r="AH9" t="s">
        <v>113</v>
      </c>
      <c r="AI9" t="s">
        <v>113</v>
      </c>
      <c r="AJ9" t="s">
        <v>113</v>
      </c>
      <c r="AK9" t="s">
        <v>113</v>
      </c>
      <c r="AL9" t="s">
        <v>113</v>
      </c>
      <c r="AM9" t="s">
        <v>113</v>
      </c>
      <c r="AN9" t="s">
        <v>113</v>
      </c>
      <c r="AO9" t="s">
        <v>113</v>
      </c>
      <c r="AP9" t="s">
        <v>113</v>
      </c>
      <c r="AQ9" t="s">
        <v>113</v>
      </c>
      <c r="AR9" t="s">
        <v>113</v>
      </c>
      <c r="AS9" t="s">
        <v>113</v>
      </c>
      <c r="AT9" t="s">
        <v>113</v>
      </c>
      <c r="AU9" t="s">
        <v>113</v>
      </c>
      <c r="AV9" t="s">
        <v>113</v>
      </c>
      <c r="AW9" t="s">
        <v>113</v>
      </c>
      <c r="AX9" t="s">
        <v>113</v>
      </c>
      <c r="AY9" t="s">
        <v>113</v>
      </c>
      <c r="AZ9" t="s">
        <v>113</v>
      </c>
      <c r="BA9" t="s">
        <v>113</v>
      </c>
      <c r="BB9" t="s">
        <v>113</v>
      </c>
      <c r="BC9" t="s">
        <v>113</v>
      </c>
      <c r="BD9" t="s">
        <v>113</v>
      </c>
      <c r="BE9" t="s">
        <v>113</v>
      </c>
      <c r="BF9" t="s">
        <v>113</v>
      </c>
      <c r="BG9" t="s">
        <v>113</v>
      </c>
      <c r="BH9" t="s">
        <v>113</v>
      </c>
      <c r="BI9" t="s">
        <v>113</v>
      </c>
      <c r="BJ9" t="s">
        <v>113</v>
      </c>
      <c r="BK9" t="s">
        <v>113</v>
      </c>
      <c r="BL9" t="s">
        <v>113</v>
      </c>
      <c r="BM9" t="s">
        <v>113</v>
      </c>
      <c r="BN9" t="s">
        <v>113</v>
      </c>
      <c r="BO9" t="s">
        <v>113</v>
      </c>
      <c r="BP9" t="s">
        <v>113</v>
      </c>
      <c r="BQ9" t="s">
        <v>113</v>
      </c>
      <c r="BR9" t="s">
        <v>113</v>
      </c>
      <c r="BS9" t="s">
        <v>113</v>
      </c>
      <c r="BT9" t="s">
        <v>113</v>
      </c>
      <c r="BU9" t="s">
        <v>113</v>
      </c>
      <c r="BV9" t="s">
        <v>113</v>
      </c>
      <c r="BW9" t="s">
        <v>113</v>
      </c>
      <c r="BX9" t="s">
        <v>113</v>
      </c>
      <c r="BY9" t="s">
        <v>113</v>
      </c>
      <c r="BZ9" t="s">
        <v>113</v>
      </c>
      <c r="CA9" t="s">
        <v>113</v>
      </c>
      <c r="CB9" t="s">
        <v>113</v>
      </c>
      <c r="CC9" t="s">
        <v>113</v>
      </c>
      <c r="CD9" t="s">
        <v>113</v>
      </c>
      <c r="CE9" t="s">
        <v>113</v>
      </c>
      <c r="CF9" t="s">
        <v>113</v>
      </c>
      <c r="CG9" t="s">
        <v>113</v>
      </c>
      <c r="CH9" t="s">
        <v>113</v>
      </c>
      <c r="CI9" t="s">
        <v>113</v>
      </c>
      <c r="CJ9" t="s">
        <v>113</v>
      </c>
      <c r="CK9" t="s">
        <v>113</v>
      </c>
      <c r="CL9" t="s">
        <v>113</v>
      </c>
      <c r="CM9" t="s">
        <v>113</v>
      </c>
      <c r="CN9" t="s">
        <v>113</v>
      </c>
      <c r="CO9" t="s">
        <v>113</v>
      </c>
      <c r="CP9" t="s">
        <v>113</v>
      </c>
      <c r="CQ9" t="s">
        <v>113</v>
      </c>
      <c r="CR9" t="s">
        <v>113</v>
      </c>
      <c r="CS9" t="s">
        <v>113</v>
      </c>
      <c r="CT9" t="s">
        <v>113</v>
      </c>
      <c r="CU9" t="s">
        <v>113</v>
      </c>
      <c r="CV9" t="s">
        <v>113</v>
      </c>
      <c r="CW9" t="s">
        <v>113</v>
      </c>
      <c r="CX9" t="s">
        <v>113</v>
      </c>
      <c r="CY9" t="s">
        <v>113</v>
      </c>
      <c r="CZ9" t="s">
        <v>113</v>
      </c>
      <c r="DA9" t="s">
        <v>113</v>
      </c>
      <c r="DB9" t="s">
        <v>113</v>
      </c>
      <c r="DC9" t="s">
        <v>113</v>
      </c>
      <c r="DD9" t="s">
        <v>113</v>
      </c>
      <c r="DE9" t="s">
        <v>113</v>
      </c>
      <c r="DF9" t="s">
        <v>113</v>
      </c>
      <c r="DG9" t="s">
        <v>113</v>
      </c>
      <c r="DH9" t="s">
        <v>113</v>
      </c>
      <c r="DI9" t="s">
        <v>113</v>
      </c>
      <c r="DJ9" t="s">
        <v>113</v>
      </c>
      <c r="DK9" t="s">
        <v>113</v>
      </c>
      <c r="DL9" t="s">
        <v>113</v>
      </c>
      <c r="DM9" t="s">
        <v>113</v>
      </c>
      <c r="DN9" t="s">
        <v>113</v>
      </c>
    </row>
    <row r="10" spans="1:118">
      <c r="A10" s="2" t="s">
        <v>120</v>
      </c>
      <c r="B10" t="s">
        <v>113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130503.594</v>
      </c>
      <c r="AP10">
        <v>130503.594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</row>
    <row r="11" spans="1:118">
      <c r="A11" s="2" t="s">
        <v>121</v>
      </c>
      <c r="B11" t="s">
        <v>113</v>
      </c>
      <c r="C11">
        <v>4313.3419999999996</v>
      </c>
      <c r="D11">
        <v>409.60899999999998</v>
      </c>
      <c r="E11">
        <v>409.60899999999998</v>
      </c>
      <c r="F11">
        <v>0</v>
      </c>
      <c r="G11">
        <v>0</v>
      </c>
      <c r="H11">
        <v>0</v>
      </c>
      <c r="I11">
        <v>0</v>
      </c>
      <c r="J11">
        <v>5132.5600000000004</v>
      </c>
      <c r="K11">
        <v>5132.5600000000004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139.65100000000001</v>
      </c>
      <c r="AB11">
        <v>11.159000000000001</v>
      </c>
      <c r="AC11">
        <v>0.74299999999999999</v>
      </c>
      <c r="AD11">
        <v>151.553</v>
      </c>
      <c r="AE11">
        <v>151.553</v>
      </c>
      <c r="AF11">
        <v>151.553</v>
      </c>
      <c r="AG11">
        <v>151.553</v>
      </c>
      <c r="AH11">
        <v>151.553</v>
      </c>
      <c r="AI11">
        <v>151.553</v>
      </c>
      <c r="AJ11">
        <v>151.553</v>
      </c>
      <c r="AK11">
        <v>0</v>
      </c>
      <c r="AL11">
        <v>0</v>
      </c>
      <c r="AM11">
        <v>2.1999999999999999E-2</v>
      </c>
      <c r="AN11">
        <v>2.1999999999999999E-2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4.3999999999999997E-2</v>
      </c>
      <c r="AV11">
        <v>4.3999999999999997E-2</v>
      </c>
      <c r="AW11">
        <v>4.3999999999999997E-2</v>
      </c>
      <c r="AX11">
        <v>4.3999999999999997E-2</v>
      </c>
      <c r="AY11">
        <v>0</v>
      </c>
      <c r="AZ11">
        <v>0</v>
      </c>
      <c r="BA11">
        <v>0</v>
      </c>
      <c r="BB11">
        <v>2566.2330000000002</v>
      </c>
      <c r="BC11">
        <v>2566.2330000000002</v>
      </c>
      <c r="BD11">
        <v>5132.5600000000004</v>
      </c>
      <c r="BE11">
        <v>819.21799999999996</v>
      </c>
      <c r="BF11">
        <v>819.21799999999996</v>
      </c>
      <c r="BG11">
        <v>409.60899999999998</v>
      </c>
      <c r="BH11">
        <v>409.60899999999998</v>
      </c>
      <c r="BI11">
        <v>80.400999999999996</v>
      </c>
      <c r="BJ11">
        <v>71.191999999999993</v>
      </c>
      <c r="BK11">
        <v>151.59299999999999</v>
      </c>
      <c r="BL11">
        <v>151.59700000000001</v>
      </c>
      <c r="BM11">
        <v>151.59700000000001</v>
      </c>
      <c r="BN11">
        <v>11.946999999999999</v>
      </c>
      <c r="BO11">
        <v>11.946999999999999</v>
      </c>
      <c r="BP11">
        <v>0.78700000000000003</v>
      </c>
      <c r="BQ11">
        <v>0.78700000000000003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257028.09599999999</v>
      </c>
      <c r="CL11">
        <v>257028.09599999999</v>
      </c>
      <c r="CM11">
        <v>257028.09599999999</v>
      </c>
      <c r="CN11">
        <v>257028.09599999999</v>
      </c>
      <c r="CO11">
        <v>257028.09599999999</v>
      </c>
      <c r="CP11">
        <v>257028.09599999999</v>
      </c>
      <c r="CQ11">
        <v>257028.09599999999</v>
      </c>
      <c r="CR11">
        <v>257028.09599999999</v>
      </c>
      <c r="CS11">
        <v>257028.00200000001</v>
      </c>
      <c r="CT11">
        <v>128514.001</v>
      </c>
      <c r="CU11">
        <v>128514.001</v>
      </c>
      <c r="CV11">
        <v>125947.768</v>
      </c>
      <c r="CW11">
        <v>125947.768</v>
      </c>
      <c r="CX11">
        <v>251895.53599999999</v>
      </c>
      <c r="CY11">
        <v>251895.53599999999</v>
      </c>
      <c r="CZ11">
        <v>134963.109</v>
      </c>
      <c r="DA11">
        <v>116932.427</v>
      </c>
      <c r="DB11">
        <v>3107.7350000000001</v>
      </c>
      <c r="DC11">
        <v>3107.7350000000001</v>
      </c>
      <c r="DD11">
        <v>3107.7350000000001</v>
      </c>
      <c r="DE11">
        <v>3107.7350000000001</v>
      </c>
      <c r="DF11">
        <v>3027.3339999999998</v>
      </c>
      <c r="DG11">
        <v>2956.143</v>
      </c>
      <c r="DH11">
        <v>9.4E-2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</row>
    <row r="12" spans="1:118">
      <c r="A12" s="2" t="s">
        <v>122</v>
      </c>
      <c r="B12" t="s">
        <v>113</v>
      </c>
      <c r="C12">
        <v>5876.076</v>
      </c>
      <c r="D12">
        <v>13088.41</v>
      </c>
      <c r="E12">
        <v>13088.41</v>
      </c>
      <c r="F12">
        <v>0</v>
      </c>
      <c r="G12">
        <v>0</v>
      </c>
      <c r="H12">
        <v>0</v>
      </c>
      <c r="I12">
        <v>0</v>
      </c>
      <c r="J12">
        <v>32052.895</v>
      </c>
      <c r="K12">
        <v>32052.895</v>
      </c>
      <c r="L12">
        <v>40118.711000000003</v>
      </c>
      <c r="M12">
        <v>40118.711000000003</v>
      </c>
      <c r="N12">
        <v>40118.711000000003</v>
      </c>
      <c r="O12">
        <v>40116.987000000001</v>
      </c>
      <c r="P12">
        <v>40116.987000000001</v>
      </c>
      <c r="Q12">
        <v>40116.987000000001</v>
      </c>
      <c r="R12">
        <v>40116.987000000001</v>
      </c>
      <c r="S12">
        <v>40116.608</v>
      </c>
      <c r="T12">
        <v>40116.608</v>
      </c>
      <c r="U12">
        <v>40116.608</v>
      </c>
      <c r="V12">
        <v>40116.608</v>
      </c>
      <c r="W12">
        <v>40116.347000000002</v>
      </c>
      <c r="X12">
        <v>40116.347000000002</v>
      </c>
      <c r="Y12">
        <v>40116.347000000002</v>
      </c>
      <c r="Z12">
        <v>40116.347000000002</v>
      </c>
      <c r="AA12">
        <v>102758.36</v>
      </c>
      <c r="AB12">
        <v>55334.798999999999</v>
      </c>
      <c r="AC12">
        <v>18751.762999999999</v>
      </c>
      <c r="AD12">
        <v>176844.92199999999</v>
      </c>
      <c r="AE12">
        <v>176844.92199999999</v>
      </c>
      <c r="AF12">
        <v>176838.038</v>
      </c>
      <c r="AG12">
        <v>176838.038</v>
      </c>
      <c r="AH12">
        <v>176838.038</v>
      </c>
      <c r="AI12">
        <v>176838.038</v>
      </c>
      <c r="AJ12">
        <v>176838.038</v>
      </c>
      <c r="AK12">
        <v>0</v>
      </c>
      <c r="AL12">
        <v>0</v>
      </c>
      <c r="AM12">
        <v>2280.5529999999999</v>
      </c>
      <c r="AN12">
        <v>2280.5529999999999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4561.1049999999996</v>
      </c>
      <c r="AV12">
        <v>4561.1049999999996</v>
      </c>
      <c r="AW12">
        <v>4561.1049999999996</v>
      </c>
      <c r="AX12">
        <v>4561.1049999999996</v>
      </c>
      <c r="AY12">
        <v>0</v>
      </c>
      <c r="AZ12">
        <v>0</v>
      </c>
      <c r="BA12">
        <v>0</v>
      </c>
      <c r="BB12">
        <v>16007.031999999999</v>
      </c>
      <c r="BC12">
        <v>16007.031999999999</v>
      </c>
      <c r="BD12">
        <v>32052.895</v>
      </c>
      <c r="BE12">
        <v>26176.819</v>
      </c>
      <c r="BF12">
        <v>26176.819</v>
      </c>
      <c r="BG12">
        <v>13088.407999999999</v>
      </c>
      <c r="BH12">
        <v>13088.407999999999</v>
      </c>
      <c r="BI12">
        <v>123416.262</v>
      </c>
      <c r="BJ12">
        <v>57989.875999999997</v>
      </c>
      <c r="BK12">
        <v>181406.16200000001</v>
      </c>
      <c r="BL12">
        <v>181406.027</v>
      </c>
      <c r="BM12">
        <v>181406.027</v>
      </c>
      <c r="BN12">
        <v>78647.667000000001</v>
      </c>
      <c r="BO12">
        <v>78647.646999999997</v>
      </c>
      <c r="BP12">
        <v>23312.867999999999</v>
      </c>
      <c r="BQ12">
        <v>23312.866999999998</v>
      </c>
      <c r="BR12">
        <v>1.724</v>
      </c>
      <c r="BS12">
        <v>0.378</v>
      </c>
      <c r="BT12">
        <v>0.26100000000000001</v>
      </c>
      <c r="BU12">
        <v>0.20200000000000001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73397.387000000002</v>
      </c>
      <c r="CL12">
        <v>73397.387000000002</v>
      </c>
      <c r="CM12">
        <v>73397.387000000002</v>
      </c>
      <c r="CN12">
        <v>73397.387000000002</v>
      </c>
      <c r="CO12">
        <v>73397.387000000002</v>
      </c>
      <c r="CP12">
        <v>73397.387000000002</v>
      </c>
      <c r="CQ12">
        <v>74318.172999999995</v>
      </c>
      <c r="CR12">
        <v>74318.172999999995</v>
      </c>
      <c r="CS12">
        <v>74279.342000000004</v>
      </c>
      <c r="CT12">
        <v>37139.671000000002</v>
      </c>
      <c r="CU12">
        <v>37139.671000000002</v>
      </c>
      <c r="CV12">
        <v>21132.638999999999</v>
      </c>
      <c r="CW12">
        <v>21132.638999999999</v>
      </c>
      <c r="CX12">
        <v>42265.277999999998</v>
      </c>
      <c r="CY12">
        <v>42265.277999999998</v>
      </c>
      <c r="CZ12">
        <v>22645.312999999998</v>
      </c>
      <c r="DA12">
        <v>19619.964</v>
      </c>
      <c r="DB12">
        <v>229815.81599999999</v>
      </c>
      <c r="DC12">
        <v>229815.81599999999</v>
      </c>
      <c r="DD12">
        <v>229815.81599999999</v>
      </c>
      <c r="DE12">
        <v>229815.81599999999</v>
      </c>
      <c r="DF12">
        <v>106399.554</v>
      </c>
      <c r="DG12">
        <v>48409.678</v>
      </c>
      <c r="DH12">
        <v>38.83</v>
      </c>
      <c r="DI12">
        <v>40116.146000000001</v>
      </c>
      <c r="DJ12">
        <v>0</v>
      </c>
      <c r="DK12">
        <v>6.8840000000000003</v>
      </c>
      <c r="DL12">
        <v>0</v>
      </c>
      <c r="DM12">
        <v>0</v>
      </c>
      <c r="DN12">
        <v>0</v>
      </c>
    </row>
    <row r="13" spans="1:118">
      <c r="A13" s="2" t="s">
        <v>123</v>
      </c>
      <c r="B13" t="s">
        <v>113</v>
      </c>
      <c r="C13">
        <v>0.33400000000000002</v>
      </c>
      <c r="D13">
        <v>0.11799999999999999</v>
      </c>
      <c r="E13">
        <v>0.11799999999999999</v>
      </c>
      <c r="F13">
        <v>0</v>
      </c>
      <c r="G13">
        <v>0</v>
      </c>
      <c r="H13">
        <v>0</v>
      </c>
      <c r="I13">
        <v>0</v>
      </c>
      <c r="J13">
        <v>0.56999999999999995</v>
      </c>
      <c r="K13">
        <v>0.56999999999999995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0.54600000000000004</v>
      </c>
      <c r="AB13">
        <v>0.109</v>
      </c>
      <c r="AC13">
        <v>1.6E-2</v>
      </c>
      <c r="AD13">
        <v>0.67100000000000004</v>
      </c>
      <c r="AE13">
        <v>0.67100000000000004</v>
      </c>
      <c r="AF13">
        <v>0.67100000000000004</v>
      </c>
      <c r="AG13">
        <v>0.67100000000000004</v>
      </c>
      <c r="AH13">
        <v>0.67100000000000004</v>
      </c>
      <c r="AI13">
        <v>0.67100000000000004</v>
      </c>
      <c r="AJ13">
        <v>0.67100000000000004</v>
      </c>
      <c r="AK13">
        <v>0</v>
      </c>
      <c r="AL13">
        <v>0</v>
      </c>
      <c r="AM13">
        <v>1E-3</v>
      </c>
      <c r="AN13">
        <v>1E-3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2E-3</v>
      </c>
      <c r="AV13">
        <v>2E-3</v>
      </c>
      <c r="AW13">
        <v>2E-3</v>
      </c>
      <c r="AX13">
        <v>2E-3</v>
      </c>
      <c r="AY13">
        <v>0</v>
      </c>
      <c r="AZ13">
        <v>0</v>
      </c>
      <c r="BA13">
        <v>0</v>
      </c>
      <c r="BB13">
        <v>0.28499999999999998</v>
      </c>
      <c r="BC13">
        <v>0.28499999999999998</v>
      </c>
      <c r="BD13">
        <v>0.56999999999999995</v>
      </c>
      <c r="BE13">
        <v>0.23499999999999999</v>
      </c>
      <c r="BF13">
        <v>0.23499999999999999</v>
      </c>
      <c r="BG13">
        <v>0.11799999999999999</v>
      </c>
      <c r="BH13">
        <v>0.11799999999999999</v>
      </c>
      <c r="BI13">
        <v>0.36799999999999999</v>
      </c>
      <c r="BJ13">
        <v>0.30499999999999999</v>
      </c>
      <c r="BK13">
        <v>0.67300000000000004</v>
      </c>
      <c r="BL13">
        <v>0.67300000000000004</v>
      </c>
      <c r="BM13">
        <v>0.67300000000000004</v>
      </c>
      <c r="BN13">
        <v>0.127</v>
      </c>
      <c r="BO13">
        <v>0.127</v>
      </c>
      <c r="BP13">
        <v>1.7999999999999999E-2</v>
      </c>
      <c r="BQ13">
        <v>1.7999999999999999E-2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8.0180000000000007</v>
      </c>
      <c r="CL13">
        <v>8.0180000000000007</v>
      </c>
      <c r="CM13">
        <v>8.0180000000000007</v>
      </c>
      <c r="CN13">
        <v>8.0180000000000007</v>
      </c>
      <c r="CO13">
        <v>8.0180000000000007</v>
      </c>
      <c r="CP13">
        <v>8.0180000000000007</v>
      </c>
      <c r="CQ13">
        <v>8.0180000000000007</v>
      </c>
      <c r="CR13">
        <v>8.0180000000000007</v>
      </c>
      <c r="CS13">
        <v>8.0180000000000007</v>
      </c>
      <c r="CT13">
        <v>4.0090000000000003</v>
      </c>
      <c r="CU13">
        <v>4.0090000000000003</v>
      </c>
      <c r="CV13">
        <v>3.7240000000000002</v>
      </c>
      <c r="CW13">
        <v>3.7240000000000002</v>
      </c>
      <c r="CX13">
        <v>7.4480000000000004</v>
      </c>
      <c r="CY13">
        <v>7.4480000000000004</v>
      </c>
      <c r="CZ13">
        <v>3.9910000000000001</v>
      </c>
      <c r="DA13">
        <v>3.4580000000000002</v>
      </c>
      <c r="DB13">
        <v>3.9910000000000001</v>
      </c>
      <c r="DC13">
        <v>3.9910000000000001</v>
      </c>
      <c r="DD13">
        <v>3.9910000000000001</v>
      </c>
      <c r="DE13">
        <v>3.9910000000000001</v>
      </c>
      <c r="DF13">
        <v>3.6230000000000002</v>
      </c>
      <c r="DG13">
        <v>3.3180000000000001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</row>
    <row r="14" spans="1:118">
      <c r="A14" s="2" t="s">
        <v>124</v>
      </c>
      <c r="B14" t="s">
        <v>113</v>
      </c>
      <c r="C14">
        <v>7.2679999999999998</v>
      </c>
      <c r="D14">
        <v>11767.079</v>
      </c>
      <c r="E14">
        <v>11767.079</v>
      </c>
      <c r="F14">
        <v>0</v>
      </c>
      <c r="G14">
        <v>0</v>
      </c>
      <c r="H14">
        <v>0</v>
      </c>
      <c r="I14">
        <v>0</v>
      </c>
      <c r="J14">
        <v>23541.424999999999</v>
      </c>
      <c r="K14">
        <v>23541.424999999999</v>
      </c>
      <c r="L14">
        <v>28158.383000000002</v>
      </c>
      <c r="M14">
        <v>28158.383000000002</v>
      </c>
      <c r="N14">
        <v>28158.383000000002</v>
      </c>
      <c r="O14">
        <v>22031.743999999999</v>
      </c>
      <c r="P14">
        <v>22031.743999999999</v>
      </c>
      <c r="Q14">
        <v>22517.491000000002</v>
      </c>
      <c r="R14">
        <v>22517.491000000002</v>
      </c>
      <c r="S14">
        <v>21198.432000000001</v>
      </c>
      <c r="T14">
        <v>21198.432000000001</v>
      </c>
      <c r="U14">
        <v>21538.43</v>
      </c>
      <c r="V14">
        <v>21538.43</v>
      </c>
      <c r="W14">
        <v>20641.453000000001</v>
      </c>
      <c r="X14">
        <v>20641.453000000001</v>
      </c>
      <c r="Y14">
        <v>21434.741999999998</v>
      </c>
      <c r="Z14">
        <v>21434.741999999998</v>
      </c>
      <c r="AA14">
        <v>1811.8779999999999</v>
      </c>
      <c r="AB14">
        <v>4711.7690000000002</v>
      </c>
      <c r="AC14">
        <v>8758.9879999999994</v>
      </c>
      <c r="AD14">
        <v>15282.635</v>
      </c>
      <c r="AE14">
        <v>15282.635</v>
      </c>
      <c r="AF14">
        <v>834.851</v>
      </c>
      <c r="AG14">
        <v>834.851</v>
      </c>
      <c r="AH14">
        <v>834.851</v>
      </c>
      <c r="AI14">
        <v>834.851</v>
      </c>
      <c r="AJ14">
        <v>834.851</v>
      </c>
      <c r="AK14">
        <v>0</v>
      </c>
      <c r="AL14">
        <v>0</v>
      </c>
      <c r="AM14">
        <v>7827.6450000000004</v>
      </c>
      <c r="AN14">
        <v>7827.6450000000004</v>
      </c>
      <c r="AO14">
        <v>10000.02</v>
      </c>
      <c r="AP14">
        <v>10000.02</v>
      </c>
      <c r="AQ14">
        <v>20265.918000000001</v>
      </c>
      <c r="AR14">
        <v>20265.918000000001</v>
      </c>
      <c r="AS14">
        <v>40531.745999999999</v>
      </c>
      <c r="AT14">
        <v>40531.745999999999</v>
      </c>
      <c r="AU14">
        <v>15655.29</v>
      </c>
      <c r="AV14">
        <v>15655.29</v>
      </c>
      <c r="AW14">
        <v>15655.29</v>
      </c>
      <c r="AX14">
        <v>15655.29</v>
      </c>
      <c r="AY14">
        <v>0</v>
      </c>
      <c r="AZ14">
        <v>0</v>
      </c>
      <c r="BA14">
        <v>0</v>
      </c>
      <c r="BB14">
        <v>190.31200000000001</v>
      </c>
      <c r="BC14">
        <v>190.31200000000001</v>
      </c>
      <c r="BD14">
        <v>64073.262000000002</v>
      </c>
      <c r="BE14">
        <v>64065.993999999999</v>
      </c>
      <c r="BF14">
        <v>64065.993999999999</v>
      </c>
      <c r="BG14">
        <v>32032.996999999999</v>
      </c>
      <c r="BH14">
        <v>32032.996999999999</v>
      </c>
      <c r="BI14">
        <v>30937.924999999999</v>
      </c>
      <c r="BJ14">
        <v>0</v>
      </c>
      <c r="BK14">
        <v>30937.929</v>
      </c>
      <c r="BL14">
        <v>30937.924999999999</v>
      </c>
      <c r="BM14">
        <v>30937.924999999999</v>
      </c>
      <c r="BN14">
        <v>29126.046999999999</v>
      </c>
      <c r="BO14">
        <v>29126.046999999999</v>
      </c>
      <c r="BP14">
        <v>24414.276999999998</v>
      </c>
      <c r="BQ14">
        <v>24414.276999999998</v>
      </c>
      <c r="BR14">
        <v>6126.64</v>
      </c>
      <c r="BS14">
        <v>1319.058</v>
      </c>
      <c r="BT14">
        <v>896.97699999999998</v>
      </c>
      <c r="BU14">
        <v>675.26900000000001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101413</v>
      </c>
      <c r="CD14">
        <v>330693</v>
      </c>
      <c r="CE14">
        <v>214950.45</v>
      </c>
      <c r="CF14">
        <v>115742.55</v>
      </c>
      <c r="CG14">
        <v>40000</v>
      </c>
      <c r="CH14">
        <v>254950.45</v>
      </c>
      <c r="CI14">
        <v>254950.45</v>
      </c>
      <c r="CJ14">
        <v>254950.45</v>
      </c>
      <c r="CK14">
        <v>64450.182999999997</v>
      </c>
      <c r="CL14">
        <v>64450.182999999997</v>
      </c>
      <c r="CM14">
        <v>64450.182999999997</v>
      </c>
      <c r="CN14">
        <v>64450.182999999997</v>
      </c>
      <c r="CO14">
        <v>64450.182999999997</v>
      </c>
      <c r="CP14">
        <v>64450.182999999997</v>
      </c>
      <c r="CQ14">
        <v>64073.262000000002</v>
      </c>
      <c r="CR14">
        <v>64073.262000000002</v>
      </c>
      <c r="CS14">
        <v>380.62400000000002</v>
      </c>
      <c r="CT14">
        <v>190.31200000000001</v>
      </c>
      <c r="CU14">
        <v>190.31200000000001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30937.924999999999</v>
      </c>
      <c r="DC14">
        <v>30937.924999999999</v>
      </c>
      <c r="DD14">
        <v>30937.924999999999</v>
      </c>
      <c r="DE14">
        <v>30937.924999999999</v>
      </c>
      <c r="DF14">
        <v>0</v>
      </c>
      <c r="DG14">
        <v>0</v>
      </c>
      <c r="DH14">
        <v>63692.637999999999</v>
      </c>
      <c r="DI14">
        <v>20759.472000000002</v>
      </c>
      <c r="DJ14">
        <v>0</v>
      </c>
      <c r="DK14">
        <v>14447.784</v>
      </c>
      <c r="DL14">
        <v>101413</v>
      </c>
      <c r="DM14">
        <v>330693</v>
      </c>
      <c r="DN14">
        <v>40000</v>
      </c>
    </row>
    <row r="15" spans="1:118">
      <c r="A15" s="2" t="s">
        <v>125</v>
      </c>
      <c r="B15" t="s">
        <v>113</v>
      </c>
      <c r="C15">
        <v>86.301000000000002</v>
      </c>
      <c r="D15">
        <v>3.645</v>
      </c>
      <c r="E15">
        <v>3.645</v>
      </c>
      <c r="F15">
        <v>0</v>
      </c>
      <c r="G15">
        <v>0</v>
      </c>
      <c r="H15">
        <v>0</v>
      </c>
      <c r="I15">
        <v>0</v>
      </c>
      <c r="J15">
        <v>93.590999999999994</v>
      </c>
      <c r="K15">
        <v>93.590999999999994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199.876</v>
      </c>
      <c r="AB15">
        <v>6.7759999999999998</v>
      </c>
      <c r="AC15">
        <v>0.223</v>
      </c>
      <c r="AD15">
        <v>206.875</v>
      </c>
      <c r="AE15">
        <v>206.875</v>
      </c>
      <c r="AF15">
        <v>206.875</v>
      </c>
      <c r="AG15">
        <v>206.875</v>
      </c>
      <c r="AH15">
        <v>206.875</v>
      </c>
      <c r="AI15">
        <v>206.875</v>
      </c>
      <c r="AJ15">
        <v>206.875</v>
      </c>
      <c r="AK15">
        <v>0</v>
      </c>
      <c r="AL15">
        <v>0</v>
      </c>
      <c r="AM15">
        <v>4.0000000000000001E-3</v>
      </c>
      <c r="AN15">
        <v>4.0000000000000001E-3</v>
      </c>
      <c r="AO15">
        <v>6266.6790000000001</v>
      </c>
      <c r="AP15">
        <v>6266.6790000000001</v>
      </c>
      <c r="AQ15">
        <v>0</v>
      </c>
      <c r="AR15">
        <v>0</v>
      </c>
      <c r="AS15">
        <v>0</v>
      </c>
      <c r="AT15">
        <v>0</v>
      </c>
      <c r="AU15">
        <v>8.0000000000000002E-3</v>
      </c>
      <c r="AV15">
        <v>8.0000000000000002E-3</v>
      </c>
      <c r="AW15">
        <v>8.0000000000000002E-3</v>
      </c>
      <c r="AX15">
        <v>8.0000000000000002E-3</v>
      </c>
      <c r="AY15">
        <v>0</v>
      </c>
      <c r="AZ15">
        <v>0</v>
      </c>
      <c r="BA15">
        <v>0</v>
      </c>
      <c r="BB15">
        <v>46.792000000000002</v>
      </c>
      <c r="BC15">
        <v>46.792000000000002</v>
      </c>
      <c r="BD15">
        <v>93.590999999999994</v>
      </c>
      <c r="BE15">
        <v>7.2889999999999997</v>
      </c>
      <c r="BF15">
        <v>7.2889999999999997</v>
      </c>
      <c r="BG15">
        <v>3.645</v>
      </c>
      <c r="BH15">
        <v>3.645</v>
      </c>
      <c r="BI15">
        <v>109.211</v>
      </c>
      <c r="BJ15">
        <v>97.662000000000006</v>
      </c>
      <c r="BK15">
        <v>206.87299999999999</v>
      </c>
      <c r="BL15">
        <v>206.88300000000001</v>
      </c>
      <c r="BM15">
        <v>206.88300000000001</v>
      </c>
      <c r="BN15">
        <v>7.0069999999999997</v>
      </c>
      <c r="BO15">
        <v>7.0069999999999997</v>
      </c>
      <c r="BP15">
        <v>0.23100000000000001</v>
      </c>
      <c r="BQ15">
        <v>0.23100000000000001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10957.362999999999</v>
      </c>
      <c r="CL15">
        <v>10957.362999999999</v>
      </c>
      <c r="CM15">
        <v>10957.362999999999</v>
      </c>
      <c r="CN15">
        <v>10957.362999999999</v>
      </c>
      <c r="CO15">
        <v>10957.362999999999</v>
      </c>
      <c r="CP15">
        <v>10957.362999999999</v>
      </c>
      <c r="CQ15">
        <v>10957.362999999999</v>
      </c>
      <c r="CR15">
        <v>10957.362999999999</v>
      </c>
      <c r="CS15">
        <v>10957.356</v>
      </c>
      <c r="CT15">
        <v>5478.6779999999999</v>
      </c>
      <c r="CU15">
        <v>5478.6779999999999</v>
      </c>
      <c r="CV15">
        <v>5431.8860000000004</v>
      </c>
      <c r="CW15">
        <v>5431.8860000000004</v>
      </c>
      <c r="CX15">
        <v>10863.772000000001</v>
      </c>
      <c r="CY15">
        <v>10863.772000000001</v>
      </c>
      <c r="CZ15">
        <v>5820.701</v>
      </c>
      <c r="DA15">
        <v>5043.0720000000001</v>
      </c>
      <c r="DB15">
        <v>15310.198</v>
      </c>
      <c r="DC15">
        <v>15310.198</v>
      </c>
      <c r="DD15">
        <v>15310.198</v>
      </c>
      <c r="DE15">
        <v>15310.198</v>
      </c>
      <c r="DF15">
        <v>15200.986999999999</v>
      </c>
      <c r="DG15">
        <v>15103.325000000001</v>
      </c>
      <c r="DH15">
        <v>8.0000000000000002E-3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</row>
    <row r="16" spans="1:118">
      <c r="A16" s="2" t="s">
        <v>126</v>
      </c>
      <c r="B16" t="s">
        <v>113</v>
      </c>
      <c r="C16">
        <v>0</v>
      </c>
      <c r="D16">
        <v>0</v>
      </c>
      <c r="E16">
        <v>0</v>
      </c>
      <c r="F16">
        <v>11250</v>
      </c>
      <c r="G16">
        <v>11250</v>
      </c>
      <c r="H16">
        <v>0</v>
      </c>
      <c r="I16">
        <v>0</v>
      </c>
      <c r="J16">
        <v>0</v>
      </c>
      <c r="K16">
        <v>0</v>
      </c>
      <c r="L16">
        <v>3257.8739999999998</v>
      </c>
      <c r="M16">
        <v>3257.8739999999998</v>
      </c>
      <c r="N16">
        <v>3257.8739999999998</v>
      </c>
      <c r="O16">
        <v>3257.86</v>
      </c>
      <c r="P16">
        <v>3257.86</v>
      </c>
      <c r="Q16">
        <v>3257.86</v>
      </c>
      <c r="R16">
        <v>3257.86</v>
      </c>
      <c r="S16">
        <v>3257.857</v>
      </c>
      <c r="T16">
        <v>3257.857</v>
      </c>
      <c r="U16">
        <v>3257.857</v>
      </c>
      <c r="V16">
        <v>3257.857</v>
      </c>
      <c r="W16">
        <v>3257.855</v>
      </c>
      <c r="X16">
        <v>3257.855</v>
      </c>
      <c r="Y16">
        <v>1778.3610000000001</v>
      </c>
      <c r="Z16">
        <v>1778.3610000000001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158956.014</v>
      </c>
      <c r="AP16">
        <v>6956.0140000000001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152000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1.4E-2</v>
      </c>
      <c r="BS16">
        <v>3.0000000000000001E-3</v>
      </c>
      <c r="BT16">
        <v>2E-3</v>
      </c>
      <c r="BU16">
        <v>1E-3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1778.36</v>
      </c>
      <c r="DJ16">
        <v>0</v>
      </c>
      <c r="DK16">
        <v>0</v>
      </c>
      <c r="DL16">
        <v>0</v>
      </c>
      <c r="DM16">
        <v>0</v>
      </c>
      <c r="DN16">
        <v>0</v>
      </c>
    </row>
    <row r="17" spans="1:118">
      <c r="A17" s="2" t="s">
        <v>127</v>
      </c>
      <c r="B17" t="s">
        <v>113</v>
      </c>
      <c r="C17">
        <v>170.12299999999999</v>
      </c>
      <c r="D17">
        <v>15.802</v>
      </c>
      <c r="E17">
        <v>15.802</v>
      </c>
      <c r="F17">
        <v>33750</v>
      </c>
      <c r="G17">
        <v>33750</v>
      </c>
      <c r="H17">
        <v>0</v>
      </c>
      <c r="I17">
        <v>0</v>
      </c>
      <c r="J17">
        <v>201.727</v>
      </c>
      <c r="K17">
        <v>201.727</v>
      </c>
      <c r="L17">
        <v>33951.726999999999</v>
      </c>
      <c r="M17">
        <v>33951.726999999999</v>
      </c>
      <c r="N17">
        <v>33951.726999999999</v>
      </c>
      <c r="O17">
        <v>33951.712</v>
      </c>
      <c r="P17">
        <v>33951.712</v>
      </c>
      <c r="Q17">
        <v>33951.712</v>
      </c>
      <c r="R17">
        <v>33951.712</v>
      </c>
      <c r="S17">
        <v>33951.709000000003</v>
      </c>
      <c r="T17">
        <v>33951.709000000003</v>
      </c>
      <c r="U17">
        <v>33951.709000000003</v>
      </c>
      <c r="V17">
        <v>33951.709000000003</v>
      </c>
      <c r="W17">
        <v>33951.707000000002</v>
      </c>
      <c r="X17">
        <v>33951.707000000002</v>
      </c>
      <c r="Y17">
        <v>33951.707000000002</v>
      </c>
      <c r="Z17">
        <v>33951.707000000002</v>
      </c>
      <c r="AA17">
        <v>243.89699999999999</v>
      </c>
      <c r="AB17">
        <v>20.062000000000001</v>
      </c>
      <c r="AC17">
        <v>1.391</v>
      </c>
      <c r="AD17">
        <v>265.351</v>
      </c>
      <c r="AE17">
        <v>265.351</v>
      </c>
      <c r="AF17">
        <v>265.351</v>
      </c>
      <c r="AG17">
        <v>265.351</v>
      </c>
      <c r="AH17">
        <v>265.351</v>
      </c>
      <c r="AI17">
        <v>265.351</v>
      </c>
      <c r="AJ17">
        <v>265.351</v>
      </c>
      <c r="AK17">
        <v>0</v>
      </c>
      <c r="AL17">
        <v>0</v>
      </c>
      <c r="AM17">
        <v>4.3999999999999997E-2</v>
      </c>
      <c r="AN17">
        <v>4.3999999999999997E-2</v>
      </c>
      <c r="AO17">
        <v>10381.338</v>
      </c>
      <c r="AP17">
        <v>2381.3380000000002</v>
      </c>
      <c r="AQ17">
        <v>0</v>
      </c>
      <c r="AR17">
        <v>0</v>
      </c>
      <c r="AS17">
        <v>0</v>
      </c>
      <c r="AT17">
        <v>0</v>
      </c>
      <c r="AU17">
        <v>8.7999999999999995E-2</v>
      </c>
      <c r="AV17">
        <v>8.7999999999999995E-2</v>
      </c>
      <c r="AW17">
        <v>8.7999999999999995E-2</v>
      </c>
      <c r="AX17">
        <v>8.7999999999999995E-2</v>
      </c>
      <c r="AY17">
        <v>0</v>
      </c>
      <c r="AZ17">
        <v>8000</v>
      </c>
      <c r="BA17">
        <v>0</v>
      </c>
      <c r="BB17">
        <v>100.861</v>
      </c>
      <c r="BC17">
        <v>100.861</v>
      </c>
      <c r="BD17">
        <v>201.727</v>
      </c>
      <c r="BE17">
        <v>31.603999999999999</v>
      </c>
      <c r="BF17">
        <v>31.603999999999999</v>
      </c>
      <c r="BG17">
        <v>15.802</v>
      </c>
      <c r="BH17">
        <v>15.802</v>
      </c>
      <c r="BI17">
        <v>140.85</v>
      </c>
      <c r="BJ17">
        <v>124.58</v>
      </c>
      <c r="BK17">
        <v>265.43</v>
      </c>
      <c r="BL17">
        <v>265.43799999999999</v>
      </c>
      <c r="BM17">
        <v>265.43799999999999</v>
      </c>
      <c r="BN17">
        <v>21.541</v>
      </c>
      <c r="BO17">
        <v>21.541</v>
      </c>
      <c r="BP17">
        <v>1.4790000000000001</v>
      </c>
      <c r="BQ17">
        <v>1.4790000000000001</v>
      </c>
      <c r="BR17">
        <v>1.4999999999999999E-2</v>
      </c>
      <c r="BS17">
        <v>3.0000000000000001E-3</v>
      </c>
      <c r="BT17">
        <v>2E-3</v>
      </c>
      <c r="BU17">
        <v>2E-3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10381.337</v>
      </c>
      <c r="CL17">
        <v>10381.337</v>
      </c>
      <c r="CM17">
        <v>10381.337</v>
      </c>
      <c r="CN17">
        <v>10381.337</v>
      </c>
      <c r="CO17">
        <v>10381.337</v>
      </c>
      <c r="CP17">
        <v>10381.337</v>
      </c>
      <c r="CQ17">
        <v>10381.337</v>
      </c>
      <c r="CR17">
        <v>10381.337</v>
      </c>
      <c r="CS17">
        <v>10381.333000000001</v>
      </c>
      <c r="CT17">
        <v>5190.6660000000002</v>
      </c>
      <c r="CU17">
        <v>5190.6660000000002</v>
      </c>
      <c r="CV17">
        <v>5089.8050000000003</v>
      </c>
      <c r="CW17">
        <v>5089.8050000000003</v>
      </c>
      <c r="CX17">
        <v>10179.61</v>
      </c>
      <c r="CY17">
        <v>10179.61</v>
      </c>
      <c r="CZ17">
        <v>5454.1329999999998</v>
      </c>
      <c r="DA17">
        <v>4725.4769999999999</v>
      </c>
      <c r="DB17">
        <v>5454.1329999999998</v>
      </c>
      <c r="DC17">
        <v>5454.1329999999998</v>
      </c>
      <c r="DD17">
        <v>5454.1329999999998</v>
      </c>
      <c r="DE17">
        <v>5454.1329999999998</v>
      </c>
      <c r="DF17">
        <v>5313.2830000000004</v>
      </c>
      <c r="DG17">
        <v>5188.7039999999997</v>
      </c>
      <c r="DH17">
        <v>4.0000000000000001E-3</v>
      </c>
      <c r="DI17">
        <v>33951.705000000002</v>
      </c>
      <c r="DJ17">
        <v>0</v>
      </c>
      <c r="DK17">
        <v>0</v>
      </c>
      <c r="DL17">
        <v>0</v>
      </c>
      <c r="DM17">
        <v>0</v>
      </c>
      <c r="DN17">
        <v>0</v>
      </c>
    </row>
    <row r="18" spans="1:118">
      <c r="A18" s="2" t="s">
        <v>128</v>
      </c>
      <c r="B18" t="s">
        <v>113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5765.8980000000001</v>
      </c>
      <c r="M18">
        <v>5765.8980000000001</v>
      </c>
      <c r="N18">
        <v>5765.8980000000001</v>
      </c>
      <c r="O18">
        <v>6.3E-2</v>
      </c>
      <c r="P18">
        <v>6.3E-2</v>
      </c>
      <c r="Q18">
        <v>1296.9590000000001</v>
      </c>
      <c r="R18">
        <v>1296.9590000000001</v>
      </c>
      <c r="S18">
        <v>6.3E-2</v>
      </c>
      <c r="T18">
        <v>6.3E-2</v>
      </c>
      <c r="U18">
        <v>907.82399999999996</v>
      </c>
      <c r="V18">
        <v>907.82399999999996</v>
      </c>
      <c r="W18">
        <v>6.3E-2</v>
      </c>
      <c r="X18">
        <v>6.3E-2</v>
      </c>
      <c r="Y18">
        <v>635.46299999999997</v>
      </c>
      <c r="Z18">
        <v>635.46299999999997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9619.3529999999992</v>
      </c>
      <c r="AP18">
        <v>9619.3529999999992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5765.8339999999998</v>
      </c>
      <c r="BS18">
        <v>1296.896</v>
      </c>
      <c r="BT18">
        <v>907.76099999999997</v>
      </c>
      <c r="BU18">
        <v>635.404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0.06</v>
      </c>
      <c r="DJ18">
        <v>0</v>
      </c>
      <c r="DK18">
        <v>0</v>
      </c>
      <c r="DL18">
        <v>0</v>
      </c>
      <c r="DM18">
        <v>0</v>
      </c>
      <c r="DN18">
        <v>0</v>
      </c>
    </row>
    <row r="19" spans="1:118">
      <c r="A19" s="2" t="s">
        <v>129</v>
      </c>
      <c r="B19" t="s">
        <v>113</v>
      </c>
      <c r="C19">
        <v>0.126</v>
      </c>
      <c r="D19">
        <v>3.0259999999999998</v>
      </c>
      <c r="E19">
        <v>3.0259999999999998</v>
      </c>
      <c r="F19">
        <v>0</v>
      </c>
      <c r="G19">
        <v>0</v>
      </c>
      <c r="H19">
        <v>0</v>
      </c>
      <c r="I19">
        <v>0</v>
      </c>
      <c r="J19">
        <v>6.1779999999999999</v>
      </c>
      <c r="K19">
        <v>6.1779999999999999</v>
      </c>
      <c r="L19">
        <v>1926.1289999999999</v>
      </c>
      <c r="M19">
        <v>1926.1289999999999</v>
      </c>
      <c r="N19">
        <v>1926.1289999999999</v>
      </c>
      <c r="O19">
        <v>1925.2950000000001</v>
      </c>
      <c r="P19">
        <v>1925.2950000000001</v>
      </c>
      <c r="Q19">
        <v>1061.604</v>
      </c>
      <c r="R19">
        <v>1061.604</v>
      </c>
      <c r="S19">
        <v>1061.5039999999999</v>
      </c>
      <c r="T19">
        <v>1061.5039999999999</v>
      </c>
      <c r="U19">
        <v>456.96499999999997</v>
      </c>
      <c r="V19">
        <v>456.96499999999997</v>
      </c>
      <c r="W19">
        <v>456.935</v>
      </c>
      <c r="X19">
        <v>456.935</v>
      </c>
      <c r="Y19">
        <v>2008.509</v>
      </c>
      <c r="Z19">
        <v>2008.509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2.7730000000000001</v>
      </c>
      <c r="BC19">
        <v>2.7730000000000001</v>
      </c>
      <c r="BD19">
        <v>6.1779999999999999</v>
      </c>
      <c r="BE19">
        <v>6.0519999999999996</v>
      </c>
      <c r="BF19">
        <v>6.0519999999999996</v>
      </c>
      <c r="BG19">
        <v>3.0259999999999998</v>
      </c>
      <c r="BH19">
        <v>3.0259999999999998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0.83399999999999996</v>
      </c>
      <c r="BS19">
        <v>0.1</v>
      </c>
      <c r="BT19">
        <v>2.9000000000000001E-2</v>
      </c>
      <c r="BU19">
        <v>0.10199999999999999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6.1779999999999999</v>
      </c>
      <c r="CL19">
        <v>6.1779999999999999</v>
      </c>
      <c r="CM19">
        <v>6.1779999999999999</v>
      </c>
      <c r="CN19">
        <v>6.1779999999999999</v>
      </c>
      <c r="CO19">
        <v>6.1779999999999999</v>
      </c>
      <c r="CP19">
        <v>6.1779999999999999</v>
      </c>
      <c r="CQ19">
        <v>6.1779999999999999</v>
      </c>
      <c r="CR19">
        <v>6.1779999999999999</v>
      </c>
      <c r="CS19">
        <v>5.5460000000000003</v>
      </c>
      <c r="CT19">
        <v>2.7730000000000001</v>
      </c>
      <c r="CU19">
        <v>2.7730000000000001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0.63200000000000001</v>
      </c>
      <c r="DI19">
        <v>2008.4069999999999</v>
      </c>
      <c r="DJ19">
        <v>0</v>
      </c>
      <c r="DK19">
        <v>0</v>
      </c>
      <c r="DL19">
        <v>0</v>
      </c>
      <c r="DM19">
        <v>0</v>
      </c>
      <c r="DN19">
        <v>0</v>
      </c>
    </row>
    <row r="20" spans="1:118">
      <c r="A20" s="2" t="s">
        <v>130</v>
      </c>
      <c r="B20" t="s">
        <v>113</v>
      </c>
      <c r="C20">
        <v>789.34299999999996</v>
      </c>
      <c r="D20">
        <v>4712.3119999999999</v>
      </c>
      <c r="E20">
        <v>4712.3119999999999</v>
      </c>
      <c r="F20">
        <v>0</v>
      </c>
      <c r="G20">
        <v>0</v>
      </c>
      <c r="H20">
        <v>0</v>
      </c>
      <c r="I20">
        <v>0</v>
      </c>
      <c r="J20">
        <v>10213.967000000001</v>
      </c>
      <c r="K20">
        <v>10213.967000000001</v>
      </c>
      <c r="L20">
        <v>3064.19</v>
      </c>
      <c r="M20">
        <v>3064.19</v>
      </c>
      <c r="N20">
        <v>3064.19</v>
      </c>
      <c r="O20">
        <v>3063.172</v>
      </c>
      <c r="P20">
        <v>3063.172</v>
      </c>
      <c r="Q20">
        <v>2144.2199999999998</v>
      </c>
      <c r="R20">
        <v>2144.2199999999998</v>
      </c>
      <c r="S20">
        <v>2144.0630000000001</v>
      </c>
      <c r="T20">
        <v>2144.0630000000001</v>
      </c>
      <c r="U20">
        <v>1500.8440000000001</v>
      </c>
      <c r="V20">
        <v>1500.8440000000001</v>
      </c>
      <c r="W20">
        <v>1500.768</v>
      </c>
      <c r="X20">
        <v>1500.768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5077.7870000000003</v>
      </c>
      <c r="BC20">
        <v>5077.7870000000003</v>
      </c>
      <c r="BD20">
        <v>10213.967000000001</v>
      </c>
      <c r="BE20">
        <v>9424.6229999999996</v>
      </c>
      <c r="BF20">
        <v>9424.6229999999996</v>
      </c>
      <c r="BG20">
        <v>4712.3109999999997</v>
      </c>
      <c r="BH20">
        <v>4712.3109999999997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1.018</v>
      </c>
      <c r="BS20">
        <v>0.157</v>
      </c>
      <c r="BT20">
        <v>7.5999999999999998E-2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9507.7309999999998</v>
      </c>
      <c r="CL20">
        <v>9507.7309999999998</v>
      </c>
      <c r="CM20">
        <v>9507.7309999999998</v>
      </c>
      <c r="CN20">
        <v>9507.7309999999998</v>
      </c>
      <c r="CO20">
        <v>9507.7309999999998</v>
      </c>
      <c r="CP20">
        <v>9507.7309999999998</v>
      </c>
      <c r="CQ20">
        <v>10220.802</v>
      </c>
      <c r="CR20">
        <v>10220.802</v>
      </c>
      <c r="CS20">
        <v>10162.41</v>
      </c>
      <c r="CT20">
        <v>5081.2049999999999</v>
      </c>
      <c r="CU20">
        <v>5081.2049999999999</v>
      </c>
      <c r="CV20">
        <v>3.4180000000000001</v>
      </c>
      <c r="CW20">
        <v>3.4180000000000001</v>
      </c>
      <c r="CX20">
        <v>6.835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58.392000000000003</v>
      </c>
      <c r="DI20">
        <v>0</v>
      </c>
      <c r="DJ20">
        <v>6.835</v>
      </c>
      <c r="DK20">
        <v>0</v>
      </c>
      <c r="DL20">
        <v>0</v>
      </c>
      <c r="DM20">
        <v>0</v>
      </c>
      <c r="DN20">
        <v>0</v>
      </c>
    </row>
    <row r="21" spans="1:118">
      <c r="A21" s="2" t="s">
        <v>131</v>
      </c>
      <c r="B21" t="s">
        <v>113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1256.9359999999999</v>
      </c>
      <c r="CL21">
        <v>1256.9359999999999</v>
      </c>
      <c r="CM21">
        <v>1256.9359999999999</v>
      </c>
      <c r="CN21">
        <v>1256.9359999999999</v>
      </c>
      <c r="CO21">
        <v>1256.9359999999999</v>
      </c>
      <c r="CP21">
        <v>1256.9359999999999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</row>
    <row r="22" spans="1:118">
      <c r="A22" s="2" t="s">
        <v>132</v>
      </c>
      <c r="B22" t="s">
        <v>113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3.0000000000000001E-3</v>
      </c>
      <c r="CL22">
        <v>3.0000000000000001E-3</v>
      </c>
      <c r="CM22">
        <v>3.0000000000000001E-3</v>
      </c>
      <c r="CN22">
        <v>3.0000000000000001E-3</v>
      </c>
      <c r="CO22">
        <v>3.0000000000000001E-3</v>
      </c>
      <c r="CP22">
        <v>3.0000000000000001E-3</v>
      </c>
      <c r="CQ22">
        <v>3.0000000000000001E-3</v>
      </c>
      <c r="CR22">
        <v>3.0000000000000001E-3</v>
      </c>
      <c r="CS22">
        <v>3.0000000000000001E-3</v>
      </c>
      <c r="CT22">
        <v>1E-3</v>
      </c>
      <c r="CU22">
        <v>1E-3</v>
      </c>
      <c r="CV22">
        <v>1E-3</v>
      </c>
      <c r="CW22">
        <v>1E-3</v>
      </c>
      <c r="CX22">
        <v>3.0000000000000001E-3</v>
      </c>
      <c r="CY22">
        <v>3.0000000000000001E-3</v>
      </c>
      <c r="CZ22">
        <v>1E-3</v>
      </c>
      <c r="DA22">
        <v>1E-3</v>
      </c>
      <c r="DB22">
        <v>1E-3</v>
      </c>
      <c r="DC22">
        <v>1E-3</v>
      </c>
      <c r="DD22">
        <v>1E-3</v>
      </c>
      <c r="DE22">
        <v>1E-3</v>
      </c>
      <c r="DF22">
        <v>1E-3</v>
      </c>
      <c r="DG22">
        <v>1E-3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</row>
    <row r="23" spans="1:118">
      <c r="A23" s="2" t="s">
        <v>133</v>
      </c>
      <c r="B23" t="s">
        <v>113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</row>
    <row r="24" spans="1:118">
      <c r="A24" s="2" t="s">
        <v>134</v>
      </c>
      <c r="B24" t="s">
        <v>113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</row>
    <row r="25" spans="1:118">
      <c r="A25" s="2" t="s">
        <v>135</v>
      </c>
      <c r="B25" t="s">
        <v>113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</row>
    <row r="26" spans="1:118">
      <c r="A26" s="2" t="s">
        <v>136</v>
      </c>
      <c r="B26" t="s">
        <v>113</v>
      </c>
      <c r="C26">
        <v>0</v>
      </c>
      <c r="D26">
        <v>1E-3</v>
      </c>
      <c r="E26">
        <v>1E-3</v>
      </c>
      <c r="F26">
        <v>0</v>
      </c>
      <c r="G26">
        <v>0</v>
      </c>
      <c r="H26">
        <v>0</v>
      </c>
      <c r="I26">
        <v>0</v>
      </c>
      <c r="J26">
        <v>2E-3</v>
      </c>
      <c r="K26">
        <v>2E-3</v>
      </c>
      <c r="L26">
        <v>2E-3</v>
      </c>
      <c r="M26">
        <v>2E-3</v>
      </c>
      <c r="N26">
        <v>2E-3</v>
      </c>
      <c r="O26">
        <v>2E-3</v>
      </c>
      <c r="P26">
        <v>2E-3</v>
      </c>
      <c r="Q26">
        <v>2E-3</v>
      </c>
      <c r="R26">
        <v>2E-3</v>
      </c>
      <c r="S26">
        <v>2E-3</v>
      </c>
      <c r="T26">
        <v>2E-3</v>
      </c>
      <c r="U26">
        <v>2E-3</v>
      </c>
      <c r="V26">
        <v>2E-3</v>
      </c>
      <c r="W26">
        <v>2E-3</v>
      </c>
      <c r="X26">
        <v>2E-3</v>
      </c>
      <c r="Y26">
        <v>2E-3</v>
      </c>
      <c r="Z26">
        <v>2E-3</v>
      </c>
      <c r="AA26">
        <v>0.246</v>
      </c>
      <c r="AB26">
        <v>9.8670000000000009</v>
      </c>
      <c r="AC26">
        <v>336.6</v>
      </c>
      <c r="AD26">
        <v>346.71300000000002</v>
      </c>
      <c r="AE26">
        <v>346.71300000000002</v>
      </c>
      <c r="AF26">
        <v>346.71300000000002</v>
      </c>
      <c r="AG26">
        <v>346.71300000000002</v>
      </c>
      <c r="AH26">
        <v>346.71300000000002</v>
      </c>
      <c r="AI26">
        <v>346.71300000000002</v>
      </c>
      <c r="AJ26">
        <v>346.71300000000002</v>
      </c>
      <c r="AK26" s="1">
        <v>2000000</v>
      </c>
      <c r="AL26" s="1">
        <v>2000000</v>
      </c>
      <c r="AM26" s="1">
        <v>1999830</v>
      </c>
      <c r="AN26" s="1">
        <v>1999830</v>
      </c>
      <c r="AO26">
        <v>0</v>
      </c>
      <c r="AP26">
        <v>0</v>
      </c>
      <c r="AQ26" s="1">
        <v>1100000</v>
      </c>
      <c r="AR26" s="1">
        <v>1100000</v>
      </c>
      <c r="AS26" s="1">
        <v>2200000</v>
      </c>
      <c r="AT26" s="1">
        <v>2200000</v>
      </c>
      <c r="AU26" s="1">
        <v>3999650</v>
      </c>
      <c r="AV26" s="1">
        <v>3999650</v>
      </c>
      <c r="AW26" s="1">
        <v>3999650</v>
      </c>
      <c r="AX26" s="1">
        <v>3999650</v>
      </c>
      <c r="AY26">
        <v>0</v>
      </c>
      <c r="AZ26">
        <v>0</v>
      </c>
      <c r="BA26">
        <v>0</v>
      </c>
      <c r="BB26" s="1">
        <v>1100000</v>
      </c>
      <c r="BC26" s="1">
        <v>1100000</v>
      </c>
      <c r="BD26" s="1">
        <v>2200000</v>
      </c>
      <c r="BE26" s="1">
        <v>2200000</v>
      </c>
      <c r="BF26" s="1">
        <v>2200000</v>
      </c>
      <c r="BG26" s="1">
        <v>1100000</v>
      </c>
      <c r="BH26" s="1">
        <v>1100000</v>
      </c>
      <c r="BI26" s="1">
        <v>2000000</v>
      </c>
      <c r="BJ26" s="1">
        <v>2000000</v>
      </c>
      <c r="BK26" s="1">
        <v>4000000</v>
      </c>
      <c r="BL26" s="1">
        <v>4000000</v>
      </c>
      <c r="BM26" s="1">
        <v>4000000</v>
      </c>
      <c r="BN26" s="1">
        <v>4000000</v>
      </c>
      <c r="BO26" s="1">
        <v>4000000</v>
      </c>
      <c r="BP26" s="1">
        <v>3999990</v>
      </c>
      <c r="BQ26" s="1">
        <v>3999990</v>
      </c>
      <c r="BR26">
        <v>0</v>
      </c>
      <c r="BS26">
        <v>0</v>
      </c>
      <c r="BT26">
        <v>0</v>
      </c>
      <c r="BU26">
        <v>0</v>
      </c>
      <c r="BV26" s="1">
        <v>2200000</v>
      </c>
      <c r="BW26" s="1">
        <v>1100000</v>
      </c>
      <c r="BX26" s="1">
        <v>1100000</v>
      </c>
      <c r="BY26" s="1">
        <v>2200000</v>
      </c>
      <c r="BZ26" s="1">
        <v>2200000</v>
      </c>
      <c r="CA26" s="1">
        <v>2200000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1E-3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2E-3</v>
      </c>
      <c r="DJ26">
        <v>1E-3</v>
      </c>
      <c r="DK26">
        <v>0</v>
      </c>
      <c r="DL26">
        <v>0</v>
      </c>
      <c r="DM26">
        <v>0</v>
      </c>
      <c r="DN26">
        <v>0</v>
      </c>
    </row>
    <row r="27" spans="1:118">
      <c r="A27" s="2" t="s">
        <v>137</v>
      </c>
      <c r="B27" t="s">
        <v>113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58.332999999999998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</row>
    <row r="28" spans="1:118">
      <c r="A28" s="2" t="s">
        <v>138</v>
      </c>
      <c r="B28" t="s">
        <v>113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166.667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</row>
    <row r="29" spans="1:118">
      <c r="A29" s="2" t="s">
        <v>139</v>
      </c>
      <c r="B29" t="s">
        <v>113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74.236000000000004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74.236000000000004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</row>
    <row r="30" spans="1:118">
      <c r="A30" s="2" t="s">
        <v>140</v>
      </c>
      <c r="B30" t="s">
        <v>113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297.53100000000001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297.53100000000001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</row>
    <row r="31" spans="1:118">
      <c r="A31" s="2" t="s">
        <v>146</v>
      </c>
      <c r="B31" t="s">
        <v>113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166667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</row>
    <row r="32" spans="1:118">
      <c r="A32" s="2" t="s">
        <v>147</v>
      </c>
      <c r="B32" t="s">
        <v>113</v>
      </c>
      <c r="C32">
        <v>0</v>
      </c>
      <c r="D32">
        <v>0</v>
      </c>
      <c r="E32">
        <v>0</v>
      </c>
      <c r="F32">
        <v>0</v>
      </c>
      <c r="G32">
        <v>0</v>
      </c>
      <c r="H32">
        <v>187.82900000000001</v>
      </c>
      <c r="I32">
        <v>0.17100000000000001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940.00199999999995</v>
      </c>
      <c r="AP32">
        <v>940.00199999999995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752.00199999999995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940.00199999999995</v>
      </c>
      <c r="CL32">
        <v>188</v>
      </c>
      <c r="CM32">
        <v>188</v>
      </c>
      <c r="CN32">
        <v>188</v>
      </c>
      <c r="CO32">
        <v>0.17100000000000001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</row>
    <row r="74" spans="37:90">
      <c r="AK74" s="1"/>
      <c r="AL74" s="1"/>
      <c r="AM74" s="1"/>
      <c r="AN74" s="1"/>
      <c r="AQ74" s="1"/>
      <c r="AR74" s="1"/>
      <c r="AS74" s="1"/>
      <c r="AT74" s="1"/>
      <c r="AU74" s="1"/>
      <c r="AV74" s="1"/>
      <c r="AW74" s="1"/>
      <c r="AX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V74" s="1"/>
      <c r="BW74" s="1"/>
      <c r="BX74" s="1"/>
      <c r="BY74" s="1"/>
      <c r="BZ74" s="1"/>
      <c r="CA74" s="1"/>
    </row>
    <row r="75" spans="37:90">
      <c r="AP75" s="1"/>
      <c r="CK75" s="1"/>
      <c r="CL75" s="1"/>
    </row>
    <row r="95" spans="37:79">
      <c r="AK95" s="1"/>
      <c r="AL95" s="1"/>
      <c r="AM95" s="1"/>
      <c r="AN95" s="1"/>
      <c r="AQ95" s="1"/>
      <c r="AR95" s="1"/>
      <c r="AS95" s="1"/>
      <c r="AT95" s="1"/>
      <c r="AU95" s="1"/>
      <c r="AV95" s="1"/>
      <c r="AW95" s="1"/>
      <c r="AX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V95" s="1"/>
      <c r="BW95" s="1"/>
      <c r="BX95" s="1"/>
      <c r="BY95" s="1"/>
      <c r="BZ95" s="1"/>
      <c r="CA9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N1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O27" sqref="DO27"/>
    </sheetView>
  </sheetViews>
  <sheetFormatPr defaultRowHeight="15"/>
  <cols>
    <col min="1" max="1" width="37" customWidth="1"/>
    <col min="42" max="42" width="11.5703125" customWidth="1"/>
  </cols>
  <sheetData>
    <row r="1" spans="1:118">
      <c r="C1" t="s">
        <v>151</v>
      </c>
      <c r="D1" t="s">
        <v>0</v>
      </c>
      <c r="E1" t="s">
        <v>1</v>
      </c>
      <c r="F1" t="s">
        <v>2</v>
      </c>
      <c r="G1" t="s">
        <v>3</v>
      </c>
      <c r="H1" s="34" t="s">
        <v>4</v>
      </c>
      <c r="I1" s="34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157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s="35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153</v>
      </c>
      <c r="AV1" t="s">
        <v>42</v>
      </c>
      <c r="AW1" t="s">
        <v>43</v>
      </c>
      <c r="AX1" t="s">
        <v>44</v>
      </c>
      <c r="AY1" s="35" t="s">
        <v>45</v>
      </c>
      <c r="AZ1" t="s">
        <v>46</v>
      </c>
      <c r="BA1" s="35" t="s">
        <v>47</v>
      </c>
      <c r="BB1" t="s">
        <v>48</v>
      </c>
      <c r="BC1" t="s">
        <v>49</v>
      </c>
      <c r="BD1" t="s">
        <v>50</v>
      </c>
      <c r="BE1" t="s">
        <v>152</v>
      </c>
      <c r="BF1" t="s">
        <v>51</v>
      </c>
      <c r="BG1" t="s">
        <v>52</v>
      </c>
      <c r="BH1" t="s">
        <v>53</v>
      </c>
      <c r="BI1" t="s">
        <v>54</v>
      </c>
      <c r="BJ1" t="s">
        <v>55</v>
      </c>
      <c r="BK1" t="s">
        <v>56</v>
      </c>
      <c r="BL1" t="s">
        <v>57</v>
      </c>
      <c r="BM1" t="s">
        <v>58</v>
      </c>
      <c r="BN1" t="s">
        <v>59</v>
      </c>
      <c r="BO1" t="s">
        <v>60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t="s">
        <v>78</v>
      </c>
      <c r="CH1" t="s">
        <v>79</v>
      </c>
      <c r="CI1" t="s">
        <v>80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88</v>
      </c>
      <c r="CR1" t="s">
        <v>89</v>
      </c>
      <c r="CS1" t="s">
        <v>90</v>
      </c>
      <c r="CT1" t="s">
        <v>91</v>
      </c>
      <c r="CU1" t="s">
        <v>92</v>
      </c>
      <c r="CV1" t="s">
        <v>93</v>
      </c>
      <c r="CW1" t="s">
        <v>94</v>
      </c>
      <c r="CX1" t="s">
        <v>95</v>
      </c>
      <c r="CY1" t="s">
        <v>96</v>
      </c>
      <c r="CZ1" t="s">
        <v>97</v>
      </c>
      <c r="DA1" t="s">
        <v>98</v>
      </c>
      <c r="DB1" t="s">
        <v>99</v>
      </c>
      <c r="DC1" t="s">
        <v>100</v>
      </c>
      <c r="DD1" t="s">
        <v>101</v>
      </c>
      <c r="DE1" t="s">
        <v>102</v>
      </c>
      <c r="DF1" t="s">
        <v>103</v>
      </c>
      <c r="DG1" t="s">
        <v>104</v>
      </c>
      <c r="DH1" t="s">
        <v>105</v>
      </c>
      <c r="DI1" t="s">
        <v>106</v>
      </c>
      <c r="DJ1" t="s">
        <v>107</v>
      </c>
      <c r="DK1" t="s">
        <v>108</v>
      </c>
      <c r="DL1" t="s">
        <v>109</v>
      </c>
      <c r="DM1" t="s">
        <v>110</v>
      </c>
      <c r="DN1" t="s">
        <v>111</v>
      </c>
    </row>
    <row r="2" spans="1:118">
      <c r="A2" t="s">
        <v>158</v>
      </c>
      <c r="C2" t="s">
        <v>159</v>
      </c>
      <c r="D2" t="s">
        <v>160</v>
      </c>
      <c r="E2" t="s">
        <v>161</v>
      </c>
      <c r="G2" t="s">
        <v>162</v>
      </c>
      <c r="H2" s="34" t="s">
        <v>163</v>
      </c>
      <c r="I2" s="34" t="s">
        <v>164</v>
      </c>
      <c r="J2" t="s">
        <v>165</v>
      </c>
      <c r="K2" t="s">
        <v>166</v>
      </c>
      <c r="L2" t="s">
        <v>167</v>
      </c>
      <c r="M2" t="s">
        <v>166</v>
      </c>
      <c r="N2" t="s">
        <v>168</v>
      </c>
      <c r="O2" t="s">
        <v>169</v>
      </c>
      <c r="P2" t="s">
        <v>170</v>
      </c>
      <c r="Q2" t="s">
        <v>171</v>
      </c>
      <c r="R2" t="s">
        <v>172</v>
      </c>
      <c r="S2" t="s">
        <v>173</v>
      </c>
      <c r="T2" t="s">
        <v>174</v>
      </c>
      <c r="U2" t="s">
        <v>175</v>
      </c>
      <c r="V2" t="s">
        <v>176</v>
      </c>
      <c r="W2" t="s">
        <v>177</v>
      </c>
      <c r="X2" t="s">
        <v>178</v>
      </c>
      <c r="Y2" t="s">
        <v>179</v>
      </c>
      <c r="Z2" t="s">
        <v>180</v>
      </c>
      <c r="AA2" t="s">
        <v>181</v>
      </c>
      <c r="AB2" t="s">
        <v>182</v>
      </c>
      <c r="AC2" t="s">
        <v>183</v>
      </c>
      <c r="AD2" t="s">
        <v>184</v>
      </c>
      <c r="AE2" t="s">
        <v>185</v>
      </c>
      <c r="AF2" t="s">
        <v>186</v>
      </c>
      <c r="AG2" t="s">
        <v>187</v>
      </c>
      <c r="AH2" t="s">
        <v>188</v>
      </c>
      <c r="AI2" t="s">
        <v>189</v>
      </c>
      <c r="AJ2" t="s">
        <v>190</v>
      </c>
      <c r="AM2" t="s">
        <v>191</v>
      </c>
      <c r="AN2" t="s">
        <v>191</v>
      </c>
      <c r="AO2" t="s">
        <v>192</v>
      </c>
      <c r="AP2" s="35" t="s">
        <v>193</v>
      </c>
      <c r="AQ2" t="s">
        <v>160</v>
      </c>
      <c r="AR2" t="s">
        <v>161</v>
      </c>
      <c r="AS2" t="s">
        <v>194</v>
      </c>
      <c r="AT2" t="s">
        <v>195</v>
      </c>
      <c r="AU2" t="s">
        <v>183</v>
      </c>
      <c r="AV2" t="s">
        <v>196</v>
      </c>
      <c r="AW2" t="s">
        <v>197</v>
      </c>
      <c r="AX2" t="s">
        <v>198</v>
      </c>
      <c r="AY2" s="35"/>
      <c r="BA2" s="35"/>
      <c r="BB2" t="s">
        <v>199</v>
      </c>
      <c r="BC2" t="s">
        <v>200</v>
      </c>
      <c r="BD2" t="s">
        <v>201</v>
      </c>
      <c r="BE2" t="s">
        <v>159</v>
      </c>
      <c r="BF2" t="s">
        <v>195</v>
      </c>
      <c r="BG2" t="s">
        <v>202</v>
      </c>
      <c r="BH2" t="s">
        <v>202</v>
      </c>
      <c r="BI2" t="s">
        <v>203</v>
      </c>
      <c r="BJ2" t="s">
        <v>204</v>
      </c>
      <c r="BK2" t="s">
        <v>205</v>
      </c>
      <c r="BL2" t="s">
        <v>206</v>
      </c>
      <c r="BM2" t="s">
        <v>207</v>
      </c>
      <c r="BN2" t="s">
        <v>181</v>
      </c>
      <c r="BO2" t="s">
        <v>208</v>
      </c>
      <c r="BP2" t="s">
        <v>182</v>
      </c>
      <c r="BQ2" t="s">
        <v>209</v>
      </c>
      <c r="BR2" t="s">
        <v>169</v>
      </c>
      <c r="BS2" t="s">
        <v>173</v>
      </c>
      <c r="BT2" t="s">
        <v>177</v>
      </c>
      <c r="BU2" t="s">
        <v>210</v>
      </c>
      <c r="BW2" t="s">
        <v>211</v>
      </c>
      <c r="BX2" t="s">
        <v>211</v>
      </c>
      <c r="BY2" t="s">
        <v>212</v>
      </c>
      <c r="BZ2" t="s">
        <v>213</v>
      </c>
      <c r="CA2" t="s">
        <v>214</v>
      </c>
      <c r="CB2" t="s">
        <v>215</v>
      </c>
      <c r="CC2" t="s">
        <v>216</v>
      </c>
      <c r="CD2" t="s">
        <v>217</v>
      </c>
      <c r="CE2" t="s">
        <v>218</v>
      </c>
      <c r="CF2" t="s">
        <v>218</v>
      </c>
      <c r="CG2" t="s">
        <v>219</v>
      </c>
      <c r="CH2" t="s">
        <v>220</v>
      </c>
      <c r="CI2" t="s">
        <v>207</v>
      </c>
      <c r="CJ2" t="s">
        <v>196</v>
      </c>
      <c r="CK2" t="s">
        <v>221</v>
      </c>
      <c r="CL2" t="s">
        <v>215</v>
      </c>
      <c r="CM2" t="s">
        <v>216</v>
      </c>
      <c r="CN2" t="s">
        <v>217</v>
      </c>
      <c r="CO2" t="s">
        <v>163</v>
      </c>
      <c r="CP2" t="s">
        <v>164</v>
      </c>
      <c r="CQ2" t="s">
        <v>222</v>
      </c>
      <c r="CR2" t="s">
        <v>223</v>
      </c>
      <c r="CS2" t="s">
        <v>224</v>
      </c>
      <c r="CT2" t="s">
        <v>225</v>
      </c>
      <c r="CU2" t="s">
        <v>225</v>
      </c>
      <c r="CV2" t="s">
        <v>199</v>
      </c>
      <c r="CW2" t="s">
        <v>200</v>
      </c>
      <c r="CX2" t="s">
        <v>226</v>
      </c>
      <c r="CY2" t="s">
        <v>227</v>
      </c>
      <c r="CZ2" t="s">
        <v>228</v>
      </c>
      <c r="DA2" t="s">
        <v>228</v>
      </c>
      <c r="DB2" t="s">
        <v>229</v>
      </c>
      <c r="DC2" t="s">
        <v>230</v>
      </c>
      <c r="DD2" t="s">
        <v>206</v>
      </c>
      <c r="DE2" t="s">
        <v>231</v>
      </c>
      <c r="DF2" t="s">
        <v>203</v>
      </c>
      <c r="DG2" t="s">
        <v>204</v>
      </c>
      <c r="DH2" t="s">
        <v>224</v>
      </c>
      <c r="DI2" t="s">
        <v>210</v>
      </c>
      <c r="DJ2" t="s">
        <v>227</v>
      </c>
      <c r="DK2" t="s">
        <v>186</v>
      </c>
    </row>
    <row r="3" spans="1:118">
      <c r="A3" t="s">
        <v>232</v>
      </c>
      <c r="C3" t="s">
        <v>165</v>
      </c>
      <c r="D3" t="s">
        <v>165</v>
      </c>
      <c r="E3" t="s">
        <v>165</v>
      </c>
      <c r="F3" t="s">
        <v>162</v>
      </c>
      <c r="G3" t="s">
        <v>167</v>
      </c>
      <c r="H3" s="34"/>
      <c r="I3" s="34"/>
      <c r="J3" t="s">
        <v>166</v>
      </c>
      <c r="K3" t="s">
        <v>167</v>
      </c>
      <c r="L3" t="s">
        <v>166</v>
      </c>
      <c r="M3" t="s">
        <v>168</v>
      </c>
      <c r="N3" t="s">
        <v>169</v>
      </c>
      <c r="O3" t="s">
        <v>170</v>
      </c>
      <c r="P3" t="s">
        <v>171</v>
      </c>
      <c r="Q3" t="s">
        <v>172</v>
      </c>
      <c r="R3" t="s">
        <v>173</v>
      </c>
      <c r="S3" t="s">
        <v>174</v>
      </c>
      <c r="T3" t="s">
        <v>175</v>
      </c>
      <c r="U3" t="s">
        <v>176</v>
      </c>
      <c r="V3" t="s">
        <v>177</v>
      </c>
      <c r="W3" t="s">
        <v>178</v>
      </c>
      <c r="X3" t="s">
        <v>179</v>
      </c>
      <c r="Y3" t="s">
        <v>180</v>
      </c>
      <c r="Z3" t="s">
        <v>210</v>
      </c>
      <c r="AA3" t="s">
        <v>184</v>
      </c>
      <c r="AB3" t="s">
        <v>184</v>
      </c>
      <c r="AC3" t="s">
        <v>184</v>
      </c>
      <c r="AD3" t="s">
        <v>185</v>
      </c>
      <c r="AE3" t="s">
        <v>186</v>
      </c>
      <c r="AF3" t="s">
        <v>187</v>
      </c>
      <c r="AG3" t="s">
        <v>188</v>
      </c>
      <c r="AH3" t="s">
        <v>189</v>
      </c>
      <c r="AI3" t="s">
        <v>190</v>
      </c>
      <c r="AK3" t="s">
        <v>203</v>
      </c>
      <c r="AL3" t="s">
        <v>204</v>
      </c>
      <c r="AO3" t="s">
        <v>221</v>
      </c>
      <c r="AP3" s="35" t="s">
        <v>192</v>
      </c>
      <c r="AQ3" t="s">
        <v>194</v>
      </c>
      <c r="AR3" t="s">
        <v>194</v>
      </c>
      <c r="AS3" t="s">
        <v>195</v>
      </c>
      <c r="AU3" t="s">
        <v>196</v>
      </c>
      <c r="AV3" t="s">
        <v>197</v>
      </c>
      <c r="AW3" t="s">
        <v>198</v>
      </c>
      <c r="AX3" t="s">
        <v>191</v>
      </c>
      <c r="AY3" s="35" t="s">
        <v>221</v>
      </c>
      <c r="AZ3" t="s">
        <v>192</v>
      </c>
      <c r="BA3" s="35" t="s">
        <v>193</v>
      </c>
      <c r="BB3" t="s">
        <v>201</v>
      </c>
      <c r="BC3" t="s">
        <v>201</v>
      </c>
      <c r="BD3" t="s">
        <v>159</v>
      </c>
      <c r="BE3" t="s">
        <v>195</v>
      </c>
      <c r="BF3" t="s">
        <v>202</v>
      </c>
      <c r="BG3" t="s">
        <v>160</v>
      </c>
      <c r="BH3" t="s">
        <v>161</v>
      </c>
      <c r="BI3" t="s">
        <v>205</v>
      </c>
      <c r="BJ3" t="s">
        <v>205</v>
      </c>
      <c r="BK3" t="s">
        <v>206</v>
      </c>
      <c r="BL3" t="s">
        <v>207</v>
      </c>
      <c r="BM3" t="s">
        <v>181</v>
      </c>
      <c r="BN3" t="s">
        <v>208</v>
      </c>
      <c r="BO3" t="s">
        <v>182</v>
      </c>
      <c r="BP3" t="s">
        <v>209</v>
      </c>
      <c r="BQ3" t="s">
        <v>183</v>
      </c>
      <c r="BV3" t="s">
        <v>212</v>
      </c>
      <c r="BW3" t="s">
        <v>199</v>
      </c>
      <c r="BX3" t="s">
        <v>200</v>
      </c>
      <c r="BY3" t="s">
        <v>213</v>
      </c>
      <c r="BZ3" t="s">
        <v>214</v>
      </c>
      <c r="CA3" t="s">
        <v>211</v>
      </c>
      <c r="CC3" t="s">
        <v>221</v>
      </c>
      <c r="CD3" t="s">
        <v>218</v>
      </c>
      <c r="CE3" t="s">
        <v>220</v>
      </c>
      <c r="CF3" t="s">
        <v>229</v>
      </c>
      <c r="CG3" t="s">
        <v>220</v>
      </c>
      <c r="CH3" t="s">
        <v>207</v>
      </c>
      <c r="CI3" t="s">
        <v>196</v>
      </c>
      <c r="CK3" t="s">
        <v>215</v>
      </c>
      <c r="CL3" t="s">
        <v>216</v>
      </c>
      <c r="CM3" t="s">
        <v>217</v>
      </c>
      <c r="CN3" t="s">
        <v>163</v>
      </c>
      <c r="CO3" t="s">
        <v>164</v>
      </c>
      <c r="CP3" t="s">
        <v>222</v>
      </c>
      <c r="CQ3" t="s">
        <v>223</v>
      </c>
      <c r="CR3" t="s">
        <v>224</v>
      </c>
      <c r="CS3" t="s">
        <v>225</v>
      </c>
      <c r="CT3" t="s">
        <v>199</v>
      </c>
      <c r="CU3" t="s">
        <v>200</v>
      </c>
      <c r="CV3" t="s">
        <v>226</v>
      </c>
      <c r="CW3" t="s">
        <v>226</v>
      </c>
      <c r="CX3" t="s">
        <v>227</v>
      </c>
      <c r="CY3" t="s">
        <v>228</v>
      </c>
      <c r="CZ3" t="s">
        <v>229</v>
      </c>
      <c r="DB3" t="s">
        <v>230</v>
      </c>
      <c r="DC3" t="s">
        <v>206</v>
      </c>
      <c r="DD3" t="s">
        <v>231</v>
      </c>
      <c r="DE3" t="s">
        <v>203</v>
      </c>
      <c r="DF3" t="s">
        <v>204</v>
      </c>
      <c r="DH3" t="s">
        <v>201</v>
      </c>
      <c r="DL3" t="s">
        <v>216</v>
      </c>
      <c r="DM3" t="s">
        <v>217</v>
      </c>
      <c r="DN3" t="s">
        <v>219</v>
      </c>
    </row>
    <row r="4" spans="1:118">
      <c r="A4" t="s">
        <v>233</v>
      </c>
      <c r="H4" s="34"/>
      <c r="I4" s="34"/>
      <c r="AP4" s="35"/>
      <c r="AY4" s="35"/>
      <c r="BA4" s="35"/>
    </row>
    <row r="5" spans="1:118">
      <c r="A5" t="s">
        <v>234</v>
      </c>
      <c r="H5" s="34"/>
      <c r="I5" s="34"/>
      <c r="AK5" s="1"/>
      <c r="AL5" s="1"/>
      <c r="AM5" s="1"/>
      <c r="AN5" s="1"/>
      <c r="AP5" s="35"/>
      <c r="AQ5" s="1"/>
      <c r="AR5" s="1"/>
      <c r="AS5" s="1"/>
      <c r="AT5" s="1"/>
      <c r="AU5" s="1"/>
      <c r="AV5" s="1"/>
      <c r="AW5" s="1"/>
      <c r="AX5" s="1"/>
      <c r="AY5" s="35"/>
      <c r="BA5" s="35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V5" s="1"/>
      <c r="BW5" s="1"/>
      <c r="BX5" s="1"/>
      <c r="BY5" s="1"/>
      <c r="BZ5" s="1"/>
      <c r="CA5" s="1"/>
      <c r="CK5" s="1"/>
      <c r="CL5" s="1"/>
      <c r="CM5" s="1"/>
      <c r="CN5" s="1"/>
      <c r="CO5" s="1"/>
      <c r="CP5" s="1"/>
      <c r="CQ5" s="1"/>
      <c r="CR5" s="1"/>
      <c r="CS5" s="1"/>
      <c r="CX5" s="1"/>
      <c r="CY5" s="1"/>
      <c r="DJ5" s="1"/>
    </row>
    <row r="6" spans="1:118">
      <c r="A6" t="s">
        <v>236</v>
      </c>
      <c r="B6" t="s">
        <v>235</v>
      </c>
      <c r="C6">
        <v>3453.511</v>
      </c>
      <c r="D6">
        <v>3747.7739999999999</v>
      </c>
      <c r="E6">
        <v>3747.7739999999999</v>
      </c>
      <c r="F6">
        <v>0</v>
      </c>
      <c r="G6">
        <v>0</v>
      </c>
      <c r="H6" s="34"/>
      <c r="I6" s="34"/>
      <c r="J6">
        <v>10949.06</v>
      </c>
      <c r="K6">
        <v>10949.06</v>
      </c>
      <c r="L6">
        <v>10949.06</v>
      </c>
      <c r="M6">
        <v>10949.06</v>
      </c>
      <c r="N6">
        <v>10949.06</v>
      </c>
      <c r="O6">
        <v>10948.59</v>
      </c>
      <c r="P6">
        <v>10948.59</v>
      </c>
      <c r="Q6">
        <v>10948.59</v>
      </c>
      <c r="R6">
        <v>10948.59</v>
      </c>
      <c r="S6">
        <v>10948.49</v>
      </c>
      <c r="T6">
        <v>10948.49</v>
      </c>
      <c r="U6">
        <v>10948.49</v>
      </c>
      <c r="V6">
        <v>10948.49</v>
      </c>
      <c r="W6">
        <v>10948.41</v>
      </c>
      <c r="X6">
        <v>10948.41</v>
      </c>
      <c r="Y6">
        <v>10948.41</v>
      </c>
      <c r="Z6">
        <v>10948.41</v>
      </c>
      <c r="AA6">
        <v>28104.87</v>
      </c>
      <c r="AB6">
        <v>15111.99</v>
      </c>
      <c r="AC6">
        <v>5300.1530000000002</v>
      </c>
      <c r="AD6">
        <v>48517.01</v>
      </c>
      <c r="AE6">
        <v>48517.01</v>
      </c>
      <c r="AF6">
        <v>48515.13</v>
      </c>
      <c r="AG6">
        <v>48515.13</v>
      </c>
      <c r="AH6">
        <v>48515.13</v>
      </c>
      <c r="AI6">
        <v>48515.13</v>
      </c>
      <c r="AJ6">
        <v>48515.13</v>
      </c>
      <c r="AK6" s="1">
        <v>1082340</v>
      </c>
      <c r="AL6" s="1">
        <v>1082340</v>
      </c>
      <c r="AM6" s="1">
        <v>1082870</v>
      </c>
      <c r="AN6" s="1">
        <v>1082870</v>
      </c>
      <c r="AO6">
        <v>0</v>
      </c>
      <c r="AP6" s="35">
        <v>130503.594</v>
      </c>
      <c r="AQ6" s="1">
        <v>595285</v>
      </c>
      <c r="AR6" s="1">
        <v>595285</v>
      </c>
      <c r="AS6" s="1">
        <v>1190570</v>
      </c>
      <c r="AT6" s="1">
        <v>1190570</v>
      </c>
      <c r="AU6" s="1">
        <v>2165730</v>
      </c>
      <c r="AV6" s="1">
        <v>2165730</v>
      </c>
      <c r="AW6" s="1">
        <v>2165730</v>
      </c>
      <c r="AX6" s="1">
        <v>2165730</v>
      </c>
      <c r="AY6" s="35"/>
      <c r="AZ6">
        <v>0</v>
      </c>
      <c r="BA6" s="35">
        <v>130503.594</v>
      </c>
      <c r="BB6" s="1">
        <v>600755</v>
      </c>
      <c r="BC6" s="1">
        <v>600755</v>
      </c>
      <c r="BD6" s="1">
        <v>1201520</v>
      </c>
      <c r="BE6" s="1">
        <v>1198070</v>
      </c>
      <c r="BF6" s="1">
        <v>1198070</v>
      </c>
      <c r="BG6" s="1">
        <v>599033</v>
      </c>
      <c r="BH6" s="1">
        <v>599033</v>
      </c>
      <c r="BI6" s="1">
        <v>1116050</v>
      </c>
      <c r="BJ6" s="1">
        <v>1098190</v>
      </c>
      <c r="BK6" s="1">
        <v>2214250</v>
      </c>
      <c r="BL6" s="1">
        <v>2214250</v>
      </c>
      <c r="BM6" s="1">
        <v>2214250</v>
      </c>
      <c r="BN6" s="1">
        <v>2186140</v>
      </c>
      <c r="BO6" s="1">
        <v>2186140</v>
      </c>
      <c r="BP6" s="1">
        <v>2171030</v>
      </c>
      <c r="BQ6" s="1">
        <v>2171030</v>
      </c>
      <c r="BR6">
        <v>0.47048299999999998</v>
      </c>
      <c r="BS6">
        <v>0.1032962</v>
      </c>
      <c r="BT6">
        <v>7.1244000000000002E-2</v>
      </c>
      <c r="BU6">
        <v>5.5000800000000002E-2</v>
      </c>
      <c r="BV6" s="1">
        <v>1190570</v>
      </c>
      <c r="BW6" s="1">
        <v>595285</v>
      </c>
      <c r="BX6" s="1">
        <v>595285</v>
      </c>
      <c r="BY6" s="1">
        <v>1190570</v>
      </c>
      <c r="BZ6" s="1">
        <v>1190570</v>
      </c>
      <c r="CA6" s="1">
        <v>1190570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 s="1">
        <v>130504</v>
      </c>
      <c r="CL6" s="1">
        <v>130504</v>
      </c>
      <c r="CM6" s="1">
        <v>130504</v>
      </c>
      <c r="CN6" s="1">
        <v>130504</v>
      </c>
      <c r="CO6" s="1">
        <v>130504</v>
      </c>
      <c r="CP6" s="1">
        <v>130504</v>
      </c>
      <c r="CQ6" s="1">
        <v>130504</v>
      </c>
      <c r="CR6" s="1">
        <v>130504</v>
      </c>
      <c r="CS6" s="1">
        <v>130493</v>
      </c>
      <c r="CT6">
        <v>65246.48</v>
      </c>
      <c r="CU6">
        <v>65246.48</v>
      </c>
      <c r="CV6">
        <v>59777.27</v>
      </c>
      <c r="CW6">
        <v>59777.27</v>
      </c>
      <c r="CX6" s="1">
        <v>119555</v>
      </c>
      <c r="CY6" s="1">
        <v>119555</v>
      </c>
      <c r="CZ6">
        <v>64056.13</v>
      </c>
      <c r="DA6">
        <v>55498.41</v>
      </c>
      <c r="DB6">
        <v>64056.13</v>
      </c>
      <c r="DC6">
        <v>64056.13</v>
      </c>
      <c r="DD6">
        <v>64056.13</v>
      </c>
      <c r="DE6">
        <v>64056.13</v>
      </c>
      <c r="DF6">
        <v>30339.040000000001</v>
      </c>
      <c r="DG6">
        <v>14481.89</v>
      </c>
      <c r="DH6">
        <v>10.637829999999999</v>
      </c>
      <c r="DI6">
        <v>10948.36</v>
      </c>
      <c r="DJ6" s="1">
        <v>4.8180400000000001E-4</v>
      </c>
      <c r="DK6">
        <v>1.8787990000000001</v>
      </c>
      <c r="DL6">
        <v>0</v>
      </c>
      <c r="DM6">
        <v>0</v>
      </c>
      <c r="DN6">
        <v>0</v>
      </c>
    </row>
    <row r="7" spans="1:118">
      <c r="A7" t="s">
        <v>237</v>
      </c>
      <c r="B7" t="s">
        <v>235</v>
      </c>
      <c r="C7">
        <v>133.88149999999999</v>
      </c>
      <c r="D7">
        <v>1599.0519999999999</v>
      </c>
      <c r="E7">
        <v>1599.0519999999999</v>
      </c>
      <c r="F7">
        <v>0</v>
      </c>
      <c r="G7">
        <v>0</v>
      </c>
      <c r="H7" s="34"/>
      <c r="I7" s="34"/>
      <c r="J7">
        <v>3331.9859999999999</v>
      </c>
      <c r="K7">
        <v>3331.9859999999999</v>
      </c>
      <c r="L7">
        <v>3331.9859999999999</v>
      </c>
      <c r="M7">
        <v>3331.9859999999999</v>
      </c>
      <c r="N7">
        <v>3331.9859999999999</v>
      </c>
      <c r="O7">
        <v>2646.3919999999998</v>
      </c>
      <c r="P7">
        <v>2646.3919999999998</v>
      </c>
      <c r="Q7">
        <v>2646.3919999999998</v>
      </c>
      <c r="R7">
        <v>2646.3919999999998</v>
      </c>
      <c r="S7">
        <v>2498.788</v>
      </c>
      <c r="T7">
        <v>2498.788</v>
      </c>
      <c r="U7">
        <v>2498.788</v>
      </c>
      <c r="V7">
        <v>2498.788</v>
      </c>
      <c r="W7">
        <v>2398.4169999999999</v>
      </c>
      <c r="X7">
        <v>2398.4169999999999</v>
      </c>
      <c r="Y7">
        <v>2398.4169999999999</v>
      </c>
      <c r="Z7">
        <v>2398.4169999999999</v>
      </c>
      <c r="AA7">
        <v>402.76780000000002</v>
      </c>
      <c r="AB7">
        <v>534.99189999999999</v>
      </c>
      <c r="AC7">
        <v>1013.424</v>
      </c>
      <c r="AD7">
        <v>1951.183</v>
      </c>
      <c r="AE7">
        <v>1951.183</v>
      </c>
      <c r="AF7">
        <v>334.5643</v>
      </c>
      <c r="AG7">
        <v>334.5643</v>
      </c>
      <c r="AH7">
        <v>334.5643</v>
      </c>
      <c r="AI7">
        <v>334.5643</v>
      </c>
      <c r="AJ7">
        <v>334.5643</v>
      </c>
      <c r="AK7" s="1">
        <v>196785</v>
      </c>
      <c r="AL7" s="1">
        <v>196785</v>
      </c>
      <c r="AM7" s="1">
        <v>197644</v>
      </c>
      <c r="AN7" s="1">
        <v>197644</v>
      </c>
      <c r="AO7">
        <v>7385.3720000000003</v>
      </c>
      <c r="AP7" s="35">
        <v>7385.3720000000003</v>
      </c>
      <c r="AQ7" s="1">
        <v>110500</v>
      </c>
      <c r="AR7" s="1">
        <v>110500</v>
      </c>
      <c r="AS7" s="1">
        <v>220999</v>
      </c>
      <c r="AT7" s="1">
        <v>220999</v>
      </c>
      <c r="AU7" s="1">
        <v>395288</v>
      </c>
      <c r="AV7" s="1">
        <v>395288</v>
      </c>
      <c r="AW7" s="1">
        <v>395288</v>
      </c>
      <c r="AX7" s="1">
        <v>395288</v>
      </c>
      <c r="AY7" s="35"/>
      <c r="AZ7">
        <v>0</v>
      </c>
      <c r="BA7" s="35">
        <v>7385.3720000000003</v>
      </c>
      <c r="BB7" s="1">
        <v>108600</v>
      </c>
      <c r="BC7" s="1">
        <v>108600</v>
      </c>
      <c r="BD7" s="1">
        <v>224331</v>
      </c>
      <c r="BE7" s="1">
        <v>224197</v>
      </c>
      <c r="BF7" s="1">
        <v>224197</v>
      </c>
      <c r="BG7" s="1">
        <v>112099</v>
      </c>
      <c r="BH7" s="1">
        <v>112099</v>
      </c>
      <c r="BI7" s="1">
        <v>200356</v>
      </c>
      <c r="BJ7" s="1">
        <v>196883</v>
      </c>
      <c r="BK7" s="1">
        <v>397240</v>
      </c>
      <c r="BL7" s="1">
        <v>397240</v>
      </c>
      <c r="BM7" s="1">
        <v>397240</v>
      </c>
      <c r="BN7" s="1">
        <v>396837</v>
      </c>
      <c r="BO7" s="1">
        <v>396837</v>
      </c>
      <c r="BP7" s="1">
        <v>396302</v>
      </c>
      <c r="BQ7" s="1">
        <v>396302</v>
      </c>
      <c r="BR7">
        <v>685.59379999999999</v>
      </c>
      <c r="BS7" s="1">
        <v>147.60380000000001</v>
      </c>
      <c r="BT7" s="1">
        <v>100.3708</v>
      </c>
      <c r="BU7" s="1">
        <v>75.558530000000005</v>
      </c>
      <c r="BV7" s="1">
        <v>216464</v>
      </c>
      <c r="BW7" s="1">
        <v>108232</v>
      </c>
      <c r="BX7" s="1">
        <v>108232</v>
      </c>
      <c r="BY7" s="1">
        <v>216464</v>
      </c>
      <c r="BZ7" s="1">
        <v>216464</v>
      </c>
      <c r="CA7" s="1">
        <v>216464</v>
      </c>
      <c r="CC7">
        <v>11347.5</v>
      </c>
      <c r="CD7">
        <v>37002.53</v>
      </c>
      <c r="CE7">
        <v>24051.64</v>
      </c>
      <c r="CF7">
        <v>12950.89</v>
      </c>
      <c r="CG7">
        <v>4475.7560000000003</v>
      </c>
      <c r="CH7">
        <v>28527.4</v>
      </c>
      <c r="CI7">
        <v>28527.4</v>
      </c>
      <c r="CJ7">
        <v>28527.4</v>
      </c>
      <c r="CK7">
        <v>18732.87</v>
      </c>
      <c r="CL7">
        <v>18732.87</v>
      </c>
      <c r="CM7">
        <v>18732.87</v>
      </c>
      <c r="CN7">
        <v>18732.87</v>
      </c>
      <c r="CO7">
        <v>18732.87</v>
      </c>
      <c r="CP7">
        <v>18732.87</v>
      </c>
      <c r="CQ7">
        <v>18732.87</v>
      </c>
      <c r="CR7">
        <v>18732.87</v>
      </c>
      <c r="CS7">
        <v>11602.59</v>
      </c>
      <c r="CT7">
        <v>5801.2939999999999</v>
      </c>
      <c r="CU7">
        <v>5801.2939999999999</v>
      </c>
      <c r="CV7">
        <v>5432.8090000000002</v>
      </c>
      <c r="CW7">
        <v>5432.8090000000002</v>
      </c>
      <c r="CX7">
        <v>10865.62</v>
      </c>
      <c r="CY7">
        <v>10865.21</v>
      </c>
      <c r="CZ7">
        <v>5821.473</v>
      </c>
      <c r="DA7">
        <v>5043.741</v>
      </c>
      <c r="DB7">
        <v>18772.36</v>
      </c>
      <c r="DC7">
        <v>18772.36</v>
      </c>
      <c r="DD7">
        <v>18772.36</v>
      </c>
      <c r="DE7">
        <v>18772.36</v>
      </c>
      <c r="DF7">
        <v>15201.29</v>
      </c>
      <c r="DG7">
        <v>15103.56</v>
      </c>
      <c r="DH7" s="1">
        <v>7130.2790000000005</v>
      </c>
      <c r="DI7">
        <v>2322.8589999999999</v>
      </c>
      <c r="DJ7">
        <v>0.40437469999999998</v>
      </c>
      <c r="DK7" s="1">
        <v>1616.6189999999999</v>
      </c>
      <c r="DL7">
        <v>11347.5</v>
      </c>
      <c r="DM7">
        <v>37002.53</v>
      </c>
      <c r="DN7">
        <v>4475.7560000000003</v>
      </c>
    </row>
    <row r="8" spans="1:118">
      <c r="A8" t="s">
        <v>238</v>
      </c>
      <c r="B8" t="s">
        <v>235</v>
      </c>
      <c r="C8">
        <v>170.12209999999999</v>
      </c>
      <c r="D8">
        <v>15.80208</v>
      </c>
      <c r="E8">
        <v>15.80208</v>
      </c>
      <c r="F8">
        <v>33749.9</v>
      </c>
      <c r="G8">
        <v>33749.9</v>
      </c>
      <c r="H8" s="34"/>
      <c r="I8" s="34"/>
      <c r="J8">
        <v>201.72620000000001</v>
      </c>
      <c r="K8">
        <v>201.72620000000001</v>
      </c>
      <c r="L8">
        <v>33951.629999999997</v>
      </c>
      <c r="M8">
        <v>33951.629999999997</v>
      </c>
      <c r="N8">
        <v>33951.629999999997</v>
      </c>
      <c r="O8">
        <v>33951.620000000003</v>
      </c>
      <c r="P8">
        <v>33951.620000000003</v>
      </c>
      <c r="Q8">
        <v>33951.620000000003</v>
      </c>
      <c r="R8">
        <v>33951.620000000003</v>
      </c>
      <c r="S8">
        <v>33951.61</v>
      </c>
      <c r="T8">
        <v>33951.61</v>
      </c>
      <c r="U8">
        <v>33951.61</v>
      </c>
      <c r="V8">
        <v>33951.61</v>
      </c>
      <c r="W8">
        <v>33951.61</v>
      </c>
      <c r="X8">
        <v>33951.61</v>
      </c>
      <c r="Y8">
        <v>33951.61</v>
      </c>
      <c r="Z8">
        <v>33951.61</v>
      </c>
      <c r="AA8">
        <v>243.89660000000001</v>
      </c>
      <c r="AB8">
        <v>20.062200000000001</v>
      </c>
      <c r="AC8">
        <v>1.39127</v>
      </c>
      <c r="AD8" s="1">
        <v>265.35000000000002</v>
      </c>
      <c r="AE8" s="1">
        <v>265.35000000000002</v>
      </c>
      <c r="AF8" s="1">
        <v>265.34989999999999</v>
      </c>
      <c r="AG8" s="1">
        <v>265.34989999999999</v>
      </c>
      <c r="AH8" s="1">
        <v>265.34989999999999</v>
      </c>
      <c r="AI8" s="1">
        <v>265.34989999999999</v>
      </c>
      <c r="AJ8" s="1">
        <v>265.34989999999999</v>
      </c>
      <c r="AK8" s="1">
        <v>0</v>
      </c>
      <c r="AL8" s="1">
        <v>0</v>
      </c>
      <c r="AM8" s="1">
        <v>4.3829100000000003E-2</v>
      </c>
      <c r="AN8" s="1">
        <v>4.3829100000000003E-2</v>
      </c>
      <c r="AO8" s="1">
        <v>10381.31</v>
      </c>
      <c r="AP8" s="35">
        <v>2381.3310000000001</v>
      </c>
      <c r="AQ8" s="1">
        <v>3.5111999999999999E-15</v>
      </c>
      <c r="AR8" s="1">
        <v>3.5111999999999999E-15</v>
      </c>
      <c r="AS8" s="1">
        <v>1.4872999999999999E-15</v>
      </c>
      <c r="AT8" s="1">
        <v>1.4872999999999999E-15</v>
      </c>
      <c r="AU8" s="1">
        <v>8.7658200000000006E-2</v>
      </c>
      <c r="AV8" s="1">
        <v>8.7658200000000006E-2</v>
      </c>
      <c r="AW8" s="1">
        <v>8.7658200000000006E-2</v>
      </c>
      <c r="AX8" s="1">
        <v>8.7658200000000006E-2</v>
      </c>
      <c r="AY8" s="35"/>
      <c r="AZ8" s="1">
        <v>7999.9769999999999</v>
      </c>
      <c r="BA8" s="35">
        <v>2381.3310000000001</v>
      </c>
      <c r="BB8" s="1">
        <v>100.8609</v>
      </c>
      <c r="BC8" s="1">
        <v>100.8609</v>
      </c>
      <c r="BD8" s="1">
        <v>201.72620000000001</v>
      </c>
      <c r="BE8" s="1">
        <v>31.60417</v>
      </c>
      <c r="BF8" s="1">
        <v>31.60417</v>
      </c>
      <c r="BG8" s="1">
        <v>15.80208</v>
      </c>
      <c r="BH8" s="1">
        <v>15.80208</v>
      </c>
      <c r="BI8" s="1">
        <v>140.84960000000001</v>
      </c>
      <c r="BJ8" s="1">
        <v>124.5793</v>
      </c>
      <c r="BK8" s="1">
        <v>265.43770000000001</v>
      </c>
      <c r="BL8" s="1">
        <v>265.43770000000001</v>
      </c>
      <c r="BM8" s="1">
        <v>265.43770000000001</v>
      </c>
      <c r="BN8" s="1">
        <v>21.541129999999999</v>
      </c>
      <c r="BO8" s="1">
        <v>21.541129999999999</v>
      </c>
      <c r="BP8" s="1">
        <v>1.4789289999999999</v>
      </c>
      <c r="BQ8" s="1">
        <v>1.4789289999999999</v>
      </c>
      <c r="BR8">
        <v>1.48348E-2</v>
      </c>
      <c r="BS8" s="1">
        <v>3.2367899999999998E-3</v>
      </c>
      <c r="BT8" s="1">
        <v>2.2233000000000001E-3</v>
      </c>
      <c r="BU8" s="1">
        <v>1.7336400000000001E-3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C8">
        <v>0</v>
      </c>
      <c r="CD8" s="1">
        <v>0</v>
      </c>
      <c r="CE8" s="1">
        <v>0</v>
      </c>
      <c r="CF8" s="1">
        <v>0</v>
      </c>
      <c r="CG8">
        <v>0</v>
      </c>
      <c r="CH8" s="1">
        <v>0</v>
      </c>
      <c r="CI8" s="1">
        <v>0</v>
      </c>
      <c r="CJ8" s="1">
        <v>0</v>
      </c>
      <c r="CK8" s="1">
        <v>10381.31</v>
      </c>
      <c r="CL8" s="1">
        <v>10381.31</v>
      </c>
      <c r="CM8" s="1">
        <v>10381.31</v>
      </c>
      <c r="CN8" s="1">
        <v>10381.31</v>
      </c>
      <c r="CO8" s="1">
        <v>10381.31</v>
      </c>
      <c r="CP8" s="1">
        <v>10381.31</v>
      </c>
      <c r="CQ8" s="1">
        <v>10381.31</v>
      </c>
      <c r="CR8" s="1">
        <v>10381.31</v>
      </c>
      <c r="CS8" s="1">
        <v>10381.299999999999</v>
      </c>
      <c r="CT8" s="1">
        <v>5190.652</v>
      </c>
      <c r="CU8" s="1">
        <v>5190.652</v>
      </c>
      <c r="CV8">
        <v>5089.7910000000002</v>
      </c>
      <c r="CW8">
        <v>5089.7910000000002</v>
      </c>
      <c r="CX8" s="1">
        <v>10179.58</v>
      </c>
      <c r="CY8" s="1">
        <v>10179.58</v>
      </c>
      <c r="CZ8">
        <v>5454.1180000000004</v>
      </c>
      <c r="DA8">
        <v>4725.4639999999999</v>
      </c>
      <c r="DB8" s="1">
        <v>5454.1180000000004</v>
      </c>
      <c r="DC8" s="1">
        <v>5454.1180000000004</v>
      </c>
      <c r="DD8" s="1">
        <v>5454.1180000000004</v>
      </c>
      <c r="DE8" s="1">
        <v>5454.1180000000004</v>
      </c>
      <c r="DF8">
        <v>5313.2690000000002</v>
      </c>
      <c r="DG8">
        <v>5188.6890000000003</v>
      </c>
      <c r="DH8" s="1">
        <v>4.3368399999999998E-3</v>
      </c>
      <c r="DI8">
        <v>33951.61</v>
      </c>
      <c r="DJ8" s="1">
        <v>0</v>
      </c>
      <c r="DK8" s="1">
        <v>1.6033099999999999E-4</v>
      </c>
      <c r="DL8">
        <v>0</v>
      </c>
      <c r="DM8" s="1">
        <v>0</v>
      </c>
      <c r="DN8">
        <v>0</v>
      </c>
    </row>
    <row r="9" spans="1:118">
      <c r="A9" t="s">
        <v>239</v>
      </c>
      <c r="B9" t="s">
        <v>235</v>
      </c>
      <c r="C9">
        <v>6742.6750000000002</v>
      </c>
      <c r="D9">
        <v>20202.21</v>
      </c>
      <c r="E9">
        <v>20202.21</v>
      </c>
      <c r="F9">
        <v>11250</v>
      </c>
      <c r="G9">
        <v>11250</v>
      </c>
      <c r="H9" s="34"/>
      <c r="I9" s="34"/>
      <c r="J9">
        <v>47147.09</v>
      </c>
      <c r="K9">
        <v>47147.09</v>
      </c>
      <c r="L9">
        <v>58397.09</v>
      </c>
      <c r="M9">
        <v>58397.09</v>
      </c>
      <c r="N9">
        <v>58397.09</v>
      </c>
      <c r="O9">
        <v>52954.33</v>
      </c>
      <c r="P9">
        <v>52954.33</v>
      </c>
      <c r="Q9">
        <v>52954.33</v>
      </c>
      <c r="R9">
        <v>52954.33</v>
      </c>
      <c r="S9">
        <v>51782.54</v>
      </c>
      <c r="T9">
        <v>51782.54</v>
      </c>
      <c r="U9">
        <v>51782.54</v>
      </c>
      <c r="V9">
        <v>51782.54</v>
      </c>
      <c r="W9">
        <v>50985.73</v>
      </c>
      <c r="X9">
        <v>50985.73</v>
      </c>
      <c r="Y9">
        <v>50985.73</v>
      </c>
      <c r="Z9">
        <v>50985.73</v>
      </c>
      <c r="AA9">
        <v>76402.899999999994</v>
      </c>
      <c r="AB9">
        <v>44427.48</v>
      </c>
      <c r="AC9">
        <v>21534.720000000001</v>
      </c>
      <c r="AD9" s="1">
        <v>142365</v>
      </c>
      <c r="AE9" s="1">
        <v>142365</v>
      </c>
      <c r="AF9" s="1">
        <v>129529</v>
      </c>
      <c r="AG9" s="1">
        <v>129529</v>
      </c>
      <c r="AH9" s="1">
        <v>129529</v>
      </c>
      <c r="AI9" s="1">
        <v>129529</v>
      </c>
      <c r="AJ9" s="1">
        <v>129529</v>
      </c>
      <c r="AK9" s="1">
        <v>720870</v>
      </c>
      <c r="AL9" s="1">
        <v>720870</v>
      </c>
      <c r="AM9" s="1">
        <v>729417</v>
      </c>
      <c r="AN9" s="1">
        <v>729417</v>
      </c>
      <c r="AO9" s="1">
        <v>167837</v>
      </c>
      <c r="AP9" s="35">
        <v>15837.05</v>
      </c>
      <c r="AQ9" s="1">
        <v>414477</v>
      </c>
      <c r="AR9" s="1">
        <v>414477</v>
      </c>
      <c r="AS9" s="1">
        <v>828954</v>
      </c>
      <c r="AT9" s="1">
        <v>828954</v>
      </c>
      <c r="AU9" s="1">
        <v>1458840</v>
      </c>
      <c r="AV9" s="1">
        <v>1458840</v>
      </c>
      <c r="AW9" s="1">
        <v>1458840</v>
      </c>
      <c r="AX9" s="1">
        <v>1458840</v>
      </c>
      <c r="AY9" s="35"/>
      <c r="AZ9" s="1">
        <v>152000</v>
      </c>
      <c r="BA9" s="35">
        <v>15837.05</v>
      </c>
      <c r="BB9" s="1">
        <v>409753</v>
      </c>
      <c r="BC9" s="1">
        <v>409753</v>
      </c>
      <c r="BD9" s="1">
        <v>876101</v>
      </c>
      <c r="BE9" s="1">
        <v>869358</v>
      </c>
      <c r="BF9" s="1">
        <v>869358</v>
      </c>
      <c r="BG9" s="1">
        <v>434679</v>
      </c>
      <c r="BH9" s="1">
        <v>434679</v>
      </c>
      <c r="BI9" s="1">
        <v>838126</v>
      </c>
      <c r="BJ9" s="1">
        <v>763074</v>
      </c>
      <c r="BK9" s="1">
        <v>1601200</v>
      </c>
      <c r="BL9" s="1">
        <v>1601200</v>
      </c>
      <c r="BM9" s="1">
        <v>1601200</v>
      </c>
      <c r="BN9" s="1">
        <v>1524800</v>
      </c>
      <c r="BO9" s="1">
        <v>1524800</v>
      </c>
      <c r="BP9" s="1">
        <v>1480370</v>
      </c>
      <c r="BQ9" s="1">
        <v>1480370</v>
      </c>
      <c r="BR9">
        <v>5442.7629999999999</v>
      </c>
      <c r="BS9">
        <v>1171.7860000000001</v>
      </c>
      <c r="BT9">
        <v>796.81370000000004</v>
      </c>
      <c r="BU9">
        <v>599.90620000000001</v>
      </c>
      <c r="BV9" s="1">
        <v>792957</v>
      </c>
      <c r="BW9" s="1">
        <v>396479</v>
      </c>
      <c r="BX9" s="1">
        <v>396479</v>
      </c>
      <c r="BY9" s="1">
        <v>792957</v>
      </c>
      <c r="BZ9" s="1">
        <v>792957</v>
      </c>
      <c r="CA9" s="1">
        <v>792957</v>
      </c>
      <c r="CB9">
        <f>1123.769-SUM(CB11:CB13)</f>
        <v>146.76749600000005</v>
      </c>
      <c r="CC9">
        <v>90065.05</v>
      </c>
      <c r="CD9" s="1">
        <v>293689</v>
      </c>
      <c r="CE9" s="1">
        <v>190898</v>
      </c>
      <c r="CF9" s="1">
        <v>102791</v>
      </c>
      <c r="CG9">
        <v>35524.07</v>
      </c>
      <c r="CH9" s="1">
        <v>226422</v>
      </c>
      <c r="CI9" s="1">
        <v>226422</v>
      </c>
      <c r="CJ9" s="1">
        <v>226422</v>
      </c>
      <c r="CK9" s="1">
        <v>257755</v>
      </c>
      <c r="CL9" s="1">
        <v>257755</v>
      </c>
      <c r="CM9" s="1">
        <v>257755</v>
      </c>
      <c r="CN9" s="1">
        <v>257755</v>
      </c>
      <c r="CO9" s="1">
        <v>257755</v>
      </c>
      <c r="CP9" s="1">
        <v>257755</v>
      </c>
      <c r="CQ9" s="1">
        <v>257755</v>
      </c>
      <c r="CR9" s="1">
        <v>257755</v>
      </c>
      <c r="CS9" s="1">
        <v>201161</v>
      </c>
      <c r="CT9" s="1">
        <v>100581</v>
      </c>
      <c r="CU9" s="1">
        <v>100581</v>
      </c>
      <c r="CV9">
        <v>87305.93</v>
      </c>
      <c r="CW9">
        <v>87305.93</v>
      </c>
      <c r="CX9" s="1">
        <v>174612</v>
      </c>
      <c r="CY9" s="1">
        <v>174612</v>
      </c>
      <c r="CZ9">
        <v>93555.29</v>
      </c>
      <c r="DA9">
        <v>81056.570000000007</v>
      </c>
      <c r="DB9" s="1">
        <v>196346</v>
      </c>
      <c r="DC9" s="1">
        <v>196346</v>
      </c>
      <c r="DD9" s="1">
        <v>196346</v>
      </c>
      <c r="DE9" s="1">
        <v>196346</v>
      </c>
      <c r="DF9">
        <v>79090.559999999998</v>
      </c>
      <c r="DG9">
        <v>36886.410000000003</v>
      </c>
      <c r="DH9">
        <v>56594.14</v>
      </c>
      <c r="DI9">
        <v>50385.82</v>
      </c>
      <c r="DJ9" s="1">
        <v>3.20897E-4</v>
      </c>
      <c r="DK9">
        <v>12836.11</v>
      </c>
      <c r="DL9">
        <v>90065.05</v>
      </c>
      <c r="DM9" s="1">
        <v>293689</v>
      </c>
      <c r="DN9">
        <v>35524.07</v>
      </c>
    </row>
    <row r="10" spans="1:118">
      <c r="A10" t="s">
        <v>150</v>
      </c>
      <c r="B10" t="s">
        <v>235</v>
      </c>
      <c r="C10">
        <v>742.57899999999995</v>
      </c>
      <c r="D10">
        <v>4434.2719999999999</v>
      </c>
      <c r="E10">
        <v>4434.2719999999999</v>
      </c>
      <c r="F10">
        <v>0</v>
      </c>
      <c r="G10">
        <v>0</v>
      </c>
      <c r="H10" s="34"/>
      <c r="I10" s="34"/>
      <c r="J10">
        <v>9611.1229999999996</v>
      </c>
      <c r="K10">
        <v>9611.1229999999996</v>
      </c>
      <c r="L10">
        <v>9611.1229999999996</v>
      </c>
      <c r="M10">
        <v>9611.1229999999996</v>
      </c>
      <c r="N10">
        <v>9611.1229999999996</v>
      </c>
      <c r="O10">
        <v>3844.9920000000002</v>
      </c>
      <c r="P10">
        <v>3844.9920000000002</v>
      </c>
      <c r="Q10">
        <v>3844.9920000000002</v>
      </c>
      <c r="R10">
        <v>3844.9920000000002</v>
      </c>
      <c r="S10">
        <v>2548.1410000000001</v>
      </c>
      <c r="T10">
        <v>2548.1410000000001</v>
      </c>
      <c r="U10">
        <v>2548.1410000000001</v>
      </c>
      <c r="V10">
        <v>2548.1410000000001</v>
      </c>
      <c r="W10">
        <v>1640.4639999999999</v>
      </c>
      <c r="X10">
        <v>1640.4639999999999</v>
      </c>
      <c r="Y10">
        <v>1640.4639999999999</v>
      </c>
      <c r="Z10">
        <v>1640.4639999999999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9617.5529999999999</v>
      </c>
      <c r="AP10" s="36">
        <v>9617.5529999999999</v>
      </c>
      <c r="AQ10" s="1">
        <v>3.2689499999999999E-5</v>
      </c>
      <c r="AR10" s="1">
        <v>3.2689499999999999E-5</v>
      </c>
      <c r="AS10" s="1">
        <v>1.51776E-5</v>
      </c>
      <c r="AT10" s="1">
        <v>1.51776E-5</v>
      </c>
      <c r="AU10">
        <v>0</v>
      </c>
      <c r="AV10">
        <v>0</v>
      </c>
      <c r="AW10">
        <v>0</v>
      </c>
      <c r="AX10">
        <v>0</v>
      </c>
      <c r="AY10" s="35"/>
      <c r="AZ10">
        <v>0</v>
      </c>
      <c r="BA10" s="35">
        <v>9617.5529999999999</v>
      </c>
      <c r="BB10">
        <v>4777.9390000000003</v>
      </c>
      <c r="BC10">
        <v>4777.9390000000003</v>
      </c>
      <c r="BD10">
        <v>9611.1229999999996</v>
      </c>
      <c r="BE10">
        <v>8868.5439999999999</v>
      </c>
      <c r="BF10">
        <v>8868.5439999999999</v>
      </c>
      <c r="BG10">
        <v>4434.2719999999999</v>
      </c>
      <c r="BH10">
        <v>4434.2719999999999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5766.1310000000003</v>
      </c>
      <c r="BS10">
        <v>1296.8510000000001</v>
      </c>
      <c r="BT10">
        <v>907.6771</v>
      </c>
      <c r="BU10">
        <v>635.33590000000004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9617.5529999999999</v>
      </c>
      <c r="CL10">
        <v>9617.5529999999999</v>
      </c>
      <c r="CM10">
        <v>9617.5529999999999</v>
      </c>
      <c r="CN10">
        <v>9617.5529999999999</v>
      </c>
      <c r="CO10">
        <v>9617.5529999999999</v>
      </c>
      <c r="CP10">
        <v>9617.5529999999999</v>
      </c>
      <c r="CQ10">
        <v>9617.5529999999999</v>
      </c>
      <c r="CR10">
        <v>9617.5529999999999</v>
      </c>
      <c r="CS10">
        <v>9562.3080000000009</v>
      </c>
      <c r="CT10">
        <v>4781.1540000000005</v>
      </c>
      <c r="CU10">
        <v>4781.1540000000005</v>
      </c>
      <c r="CV10">
        <v>3.214963</v>
      </c>
      <c r="CW10">
        <v>3.214963</v>
      </c>
      <c r="CX10">
        <v>6.429926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55.244570000000003</v>
      </c>
      <c r="DI10">
        <v>1005.128</v>
      </c>
      <c r="DJ10">
        <v>6.429926</v>
      </c>
      <c r="DK10">
        <v>0</v>
      </c>
      <c r="DL10">
        <v>0</v>
      </c>
      <c r="DM10">
        <v>0</v>
      </c>
      <c r="DN10">
        <v>0</v>
      </c>
    </row>
    <row r="11" spans="1:118">
      <c r="A11" t="s">
        <v>242</v>
      </c>
      <c r="B11" t="s">
        <v>235</v>
      </c>
      <c r="AP11" s="35">
        <v>58.332999999999998</v>
      </c>
      <c r="AY11" s="35">
        <f>[1]Component!AY134</f>
        <v>58.332999999999998</v>
      </c>
      <c r="BA11" s="35">
        <v>58.332999999999998</v>
      </c>
      <c r="CB11">
        <f>AY11</f>
        <v>58.332999999999998</v>
      </c>
    </row>
    <row r="12" spans="1:118">
      <c r="A12" t="s">
        <v>243</v>
      </c>
      <c r="B12" t="s">
        <v>235</v>
      </c>
      <c r="AP12" s="35">
        <v>166.667</v>
      </c>
      <c r="AY12" s="35">
        <f>[1]Component!AY135</f>
        <v>166.667</v>
      </c>
      <c r="BA12" s="35">
        <v>166.667</v>
      </c>
      <c r="CB12">
        <f>AY12</f>
        <v>166.667</v>
      </c>
    </row>
    <row r="13" spans="1:118">
      <c r="A13" t="s">
        <v>244</v>
      </c>
      <c r="B13" t="s">
        <v>235</v>
      </c>
      <c r="H13">
        <v>187.82923700000001</v>
      </c>
      <c r="I13">
        <v>0.17113877</v>
      </c>
      <c r="AP13" s="35">
        <v>940.00188000000003</v>
      </c>
      <c r="AY13" s="35"/>
      <c r="BA13" s="35">
        <v>940.00188000000003</v>
      </c>
      <c r="CB13">
        <v>752.00150399999995</v>
      </c>
    </row>
    <row r="15" spans="1:118">
      <c r="AS15" t="s">
        <v>245</v>
      </c>
    </row>
    <row r="16" spans="1:118">
      <c r="AS16" t="s">
        <v>246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="60" zoomScaleNormal="60" workbookViewId="0">
      <selection activeCell="D54" sqref="D54"/>
    </sheetView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2:W64"/>
  <sheetViews>
    <sheetView tabSelected="1" zoomScale="48" zoomScaleNormal="48" workbookViewId="0">
      <selection activeCell="S93" sqref="S93"/>
    </sheetView>
  </sheetViews>
  <sheetFormatPr defaultRowHeight="15"/>
  <cols>
    <col min="1" max="1" width="26.85546875" customWidth="1"/>
    <col min="2" max="2" width="13" customWidth="1"/>
    <col min="3" max="3" width="11.5703125" customWidth="1"/>
    <col min="4" max="7" width="12.28515625" bestFit="1" customWidth="1"/>
    <col min="8" max="8" width="12.42578125" customWidth="1"/>
    <col min="9" max="11" width="12.28515625" bestFit="1" customWidth="1"/>
    <col min="12" max="12" width="13" customWidth="1"/>
    <col min="13" max="13" width="13.28515625" customWidth="1"/>
    <col min="14" max="14" width="12.28515625" customWidth="1"/>
    <col min="15" max="15" width="11.28515625" customWidth="1"/>
    <col min="16" max="16" width="12.28515625" bestFit="1" customWidth="1"/>
    <col min="17" max="17" width="12.140625" customWidth="1"/>
    <col min="18" max="20" width="12.28515625" bestFit="1" customWidth="1"/>
  </cols>
  <sheetData>
    <row r="2" spans="1:1" ht="42">
      <c r="A2" s="16" t="s">
        <v>156</v>
      </c>
    </row>
    <row r="27" spans="1:17">
      <c r="A27" s="17"/>
      <c r="B27" s="18" t="s">
        <v>47</v>
      </c>
      <c r="C27" s="18" t="s">
        <v>73</v>
      </c>
      <c r="D27" s="18" t="s">
        <v>46</v>
      </c>
      <c r="E27" s="18" t="s">
        <v>74</v>
      </c>
      <c r="F27" s="18" t="s">
        <v>82</v>
      </c>
      <c r="G27" s="18" t="s">
        <v>109</v>
      </c>
      <c r="H27" s="18" t="s">
        <v>84</v>
      </c>
      <c r="I27" s="18" t="s">
        <v>110</v>
      </c>
      <c r="J27" s="18" t="s">
        <v>75</v>
      </c>
      <c r="K27" s="18" t="s">
        <v>85</v>
      </c>
      <c r="L27" s="18" t="s">
        <v>4</v>
      </c>
      <c r="M27" s="18" t="s">
        <v>86</v>
      </c>
      <c r="N27" s="18" t="s">
        <v>5</v>
      </c>
      <c r="O27" s="18" t="s">
        <v>87</v>
      </c>
      <c r="P27" s="18" t="s">
        <v>88</v>
      </c>
      <c r="Q27" s="18" t="s">
        <v>89</v>
      </c>
    </row>
    <row r="28" spans="1:17">
      <c r="A28" s="17" t="s">
        <v>112</v>
      </c>
      <c r="B28" s="13">
        <f>INDEX('Mass Flow'!$A$1:$DP$32,MATCH($A28,'Mass Flow'!$A:$A,0),MATCH(B$27,'Mass Flow'!$1:$1,0))</f>
        <v>80</v>
      </c>
      <c r="C28" s="13">
        <f>INDEX('Mass Flow'!$A$1:$DP$32,MATCH($A28,'Mass Flow'!$A:$A,0),MATCH(C$27,'Mass Flow'!$1:$1,0))</f>
        <v>2698</v>
      </c>
      <c r="D28" s="13">
        <f>INDEX('Mass Flow'!$A$1:$DP$32,MATCH($A28,'Mass Flow'!$A:$A,0),MATCH(D$27,'Mass Flow'!$1:$1,0))</f>
        <v>80</v>
      </c>
      <c r="E28" s="13">
        <f>INDEX('Mass Flow'!$A$1:$DP$32,MATCH($A28,'Mass Flow'!$A:$A,0),MATCH(E$27,'Mass Flow'!$1:$1,0))</f>
        <v>752</v>
      </c>
      <c r="F28" s="13">
        <f>INDEX('Mass Flow'!$A$1:$DP$32,MATCH($A28,'Mass Flow'!$A:$A,0),MATCH(F$27,'Mass Flow'!$1:$1,0))</f>
        <v>2698</v>
      </c>
      <c r="G28" s="13">
        <f>INDEX('Mass Flow'!$A$1:$DP$32,MATCH($A28,'Mass Flow'!$A:$A,0),MATCH(G$27,'Mass Flow'!$1:$1,0))</f>
        <v>80</v>
      </c>
      <c r="H28" s="13">
        <f>INDEX('Mass Flow'!$A$1:$DP$32,MATCH($A28,'Mass Flow'!$A:$A,0),MATCH(H$27,'Mass Flow'!$1:$1,0))</f>
        <v>1969.5</v>
      </c>
      <c r="I28" s="13">
        <f>INDEX('Mass Flow'!$A$1:$DP$32,MATCH($A28,'Mass Flow'!$A:$A,0),MATCH(I$27,'Mass Flow'!$1:$1,0))</f>
        <v>80</v>
      </c>
      <c r="J28" s="13">
        <f>INDEX('Mass Flow'!$A$1:$DP$32,MATCH($A28,'Mass Flow'!$A:$A,0),MATCH(J$27,'Mass Flow'!$1:$1,0))</f>
        <v>414.4</v>
      </c>
      <c r="K28" s="13">
        <f>INDEX('Mass Flow'!$A$1:$DP$32,MATCH($A28,'Mass Flow'!$A:$A,0),MATCH(K$27,'Mass Flow'!$1:$1,0))</f>
        <v>347</v>
      </c>
      <c r="L28" s="13">
        <f>INDEX('Mass Flow'!$A$1:$DP$32,MATCH($A28,'Mass Flow'!$A:$A,0),MATCH(L$27,'Mass Flow'!$1:$1,0))</f>
        <v>347</v>
      </c>
      <c r="M28" s="13">
        <f>INDEX('Mass Flow'!$A$1:$DP$32,MATCH($A28,'Mass Flow'!$A:$A,0),MATCH(M$27,'Mass Flow'!$1:$1,0))</f>
        <v>347</v>
      </c>
      <c r="N28" s="13">
        <f>INDEX('Mass Flow'!$A$1:$DP$32,MATCH($A28,'Mass Flow'!$A:$A,0),MATCH(N$27,'Mass Flow'!$1:$1,0))</f>
        <v>347</v>
      </c>
      <c r="O28" s="13">
        <f>INDEX('Mass Flow'!$A$1:$DP$32,MATCH($A28,'Mass Flow'!$A:$A,0),MATCH(O$27,'Mass Flow'!$1:$1,0))</f>
        <v>347</v>
      </c>
      <c r="P28" s="13">
        <f>INDEX('Mass Flow'!$A$1:$DP$32,MATCH($A28,'Mass Flow'!$A:$A,0),MATCH(P$27,'Mass Flow'!$1:$1,0))</f>
        <v>347</v>
      </c>
      <c r="Q28" s="13">
        <f>INDEX('Mass Flow'!$A$1:$DP$32,MATCH($A28,'Mass Flow'!$A:$A,0),MATCH(Q$27,'Mass Flow'!$1:$1,0))</f>
        <v>95</v>
      </c>
    </row>
    <row r="29" spans="1:17">
      <c r="A29" s="17" t="s">
        <v>114</v>
      </c>
      <c r="B29" s="13">
        <f>INDEX('Mass Flow'!$A$1:$DP$32,MATCH($A29,'Mass Flow'!$A:$A,0),MATCH(B$27,'Mass Flow'!$1:$1,0))</f>
        <v>14.7</v>
      </c>
      <c r="C29" s="13">
        <f>INDEX('Mass Flow'!$A$1:$DP$32,MATCH($A29,'Mass Flow'!$A:$A,0),MATCH(C$27,'Mass Flow'!$1:$1,0))</f>
        <v>580.15</v>
      </c>
      <c r="D29" s="13">
        <f>INDEX('Mass Flow'!$A$1:$DP$32,MATCH($A29,'Mass Flow'!$A:$A,0),MATCH(D$27,'Mass Flow'!$1:$1,0))</f>
        <v>653</v>
      </c>
      <c r="E29" s="13">
        <f>INDEX('Mass Flow'!$A$1:$DP$32,MATCH($A29,'Mass Flow'!$A:$A,0),MATCH(E$27,'Mass Flow'!$1:$1,0))</f>
        <v>725</v>
      </c>
      <c r="F29" s="13">
        <f>INDEX('Mass Flow'!$A$1:$DP$32,MATCH($A29,'Mass Flow'!$A:$A,0),MATCH(F$27,'Mass Flow'!$1:$1,0))</f>
        <v>580.15</v>
      </c>
      <c r="G29" s="13">
        <f>INDEX('Mass Flow'!$A$1:$DP$32,MATCH($A29,'Mass Flow'!$A:$A,0),MATCH(G$27,'Mass Flow'!$1:$1,0))</f>
        <v>725</v>
      </c>
      <c r="H29" s="13">
        <f>INDEX('Mass Flow'!$A$1:$DP$32,MATCH($A29,'Mass Flow'!$A:$A,0),MATCH(H$27,'Mass Flow'!$1:$1,0))</f>
        <v>580.15</v>
      </c>
      <c r="I29" s="13">
        <f>INDEX('Mass Flow'!$A$1:$DP$32,MATCH($A29,'Mass Flow'!$A:$A,0),MATCH(I$27,'Mass Flow'!$1:$1,0))</f>
        <v>290</v>
      </c>
      <c r="J29" s="13">
        <f>INDEX('Mass Flow'!$A$1:$DP$32,MATCH($A29,'Mass Flow'!$A:$A,0),MATCH(J$27,'Mass Flow'!$1:$1,0))</f>
        <v>290</v>
      </c>
      <c r="K29" s="13">
        <f>INDEX('Mass Flow'!$A$1:$DP$32,MATCH($A29,'Mass Flow'!$A:$A,0),MATCH(K$27,'Mass Flow'!$1:$1,0))</f>
        <v>580.15</v>
      </c>
      <c r="L29" s="13">
        <f>INDEX('Mass Flow'!$A$1:$DP$32,MATCH($A29,'Mass Flow'!$A:$A,0),MATCH(L$27,'Mass Flow'!$1:$1,0))</f>
        <v>580.02</v>
      </c>
      <c r="M29" s="13">
        <f>INDEX('Mass Flow'!$A$1:$DP$32,MATCH($A29,'Mass Flow'!$A:$A,0),MATCH(M$27,'Mass Flow'!$1:$1,0))</f>
        <v>580.02</v>
      </c>
      <c r="N29" s="13">
        <f>INDEX('Mass Flow'!$A$1:$DP$32,MATCH($A29,'Mass Flow'!$A:$A,0),MATCH(N$27,'Mass Flow'!$1:$1,0))</f>
        <v>579.44000000000005</v>
      </c>
      <c r="O29" s="13">
        <f>INDEX('Mass Flow'!$A$1:$DP$32,MATCH($A29,'Mass Flow'!$A:$A,0),MATCH(O$27,'Mass Flow'!$1:$1,0))</f>
        <v>579.44000000000005</v>
      </c>
      <c r="P29" s="13">
        <f>INDEX('Mass Flow'!$A$1:$DP$32,MATCH($A29,'Mass Flow'!$A:$A,0),MATCH(P$27,'Mass Flow'!$1:$1,0))</f>
        <v>579</v>
      </c>
      <c r="Q29" s="13">
        <f>INDEX('Mass Flow'!$A$1:$DP$32,MATCH($A29,'Mass Flow'!$A:$A,0),MATCH(Q$27,'Mass Flow'!$1:$1,0))</f>
        <v>579</v>
      </c>
    </row>
    <row r="30" spans="1:17" hidden="1">
      <c r="A30" s="17" t="s">
        <v>119</v>
      </c>
      <c r="B30" s="13">
        <f>INDEX('Mass Flow'!$A$1:$DP$32,MATCH($A30,'Mass Flow'!$A:$A,0),MATCH(B$27,'Mass Flow'!$1:$1,0))</f>
        <v>-78.831000000000003</v>
      </c>
      <c r="C30" s="13">
        <f>INDEX('Mass Flow'!$A$1:$DP$32,MATCH($A30,'Mass Flow'!$A:$A,0),MATCH(C$27,'Mass Flow'!$1:$1,0))</f>
        <v>-0.66900000000000004</v>
      </c>
      <c r="D30" s="13">
        <f>INDEX('Mass Flow'!$A$1:$DP$32,MATCH($A30,'Mass Flow'!$A:$A,0),MATCH(D$27,'Mass Flow'!$1:$1,0))</f>
        <v>-0.78200000000000003</v>
      </c>
      <c r="E30" s="13">
        <f>INDEX('Mass Flow'!$A$1:$DP$32,MATCH($A30,'Mass Flow'!$A:$A,0),MATCH(E$27,'Mass Flow'!$1:$1,0))</f>
        <v>-556.90899999999999</v>
      </c>
      <c r="F30" s="13">
        <f>INDEX('Mass Flow'!$A$1:$DP$32,MATCH($A30,'Mass Flow'!$A:$A,0),MATCH(F$27,'Mass Flow'!$1:$1,0))</f>
        <v>-636.52200000000005</v>
      </c>
      <c r="G30" s="13">
        <f>INDEX('Mass Flow'!$A$1:$DP$32,MATCH($A30,'Mass Flow'!$A:$A,0),MATCH(G$27,'Mass Flow'!$1:$1,0))</f>
        <v>-695.83799999999997</v>
      </c>
      <c r="H30" s="13">
        <f>INDEX('Mass Flow'!$A$1:$DP$32,MATCH($A30,'Mass Flow'!$A:$A,0),MATCH(H$27,'Mass Flow'!$1:$1,0))</f>
        <v>-774.78300000000002</v>
      </c>
      <c r="I30" s="13">
        <f>INDEX('Mass Flow'!$A$1:$DP$32,MATCH($A30,'Mass Flow'!$A:$A,0),MATCH(I$27,'Mass Flow'!$1:$1,0))</f>
        <v>-2269.4299999999998</v>
      </c>
      <c r="J30" s="13">
        <f>INDEX('Mass Flow'!$A$1:$DP$32,MATCH($A30,'Mass Flow'!$A:$A,0),MATCH(J$27,'Mass Flow'!$1:$1,0))</f>
        <v>-1988.91</v>
      </c>
      <c r="K30" s="13">
        <f>INDEX('Mass Flow'!$A$1:$DP$32,MATCH($A30,'Mass Flow'!$A:$A,0),MATCH(K$27,'Mass Flow'!$1:$1,0))</f>
        <v>-1055.3019999999999</v>
      </c>
      <c r="L30" s="13">
        <f>INDEX('Mass Flow'!$A$1:$DP$32,MATCH($A30,'Mass Flow'!$A:$A,0),MATCH(L$27,'Mass Flow'!$1:$1,0))</f>
        <v>-5.5E-2</v>
      </c>
      <c r="M30" s="13">
        <f>INDEX('Mass Flow'!$A$1:$DP$32,MATCH($A30,'Mass Flow'!$A:$A,0),MATCH(M$27,'Mass Flow'!$1:$1,0))</f>
        <v>-1055.2470000000001</v>
      </c>
      <c r="N30" s="13">
        <f>INDEX('Mass Flow'!$A$1:$DP$32,MATCH($A30,'Mass Flow'!$A:$A,0),MATCH(N$27,'Mass Flow'!$1:$1,0))</f>
        <v>0</v>
      </c>
      <c r="O30" s="13">
        <f>INDEX('Mass Flow'!$A$1:$DP$32,MATCH($A30,'Mass Flow'!$A:$A,0),MATCH(O$27,'Mass Flow'!$1:$1,0))</f>
        <v>-1055.2470000000001</v>
      </c>
      <c r="P30" s="13">
        <f>INDEX('Mass Flow'!$A$1:$DP$32,MATCH($A30,'Mass Flow'!$A:$A,0),MATCH(P$27,'Mass Flow'!$1:$1,0))</f>
        <v>-1055.2470000000001</v>
      </c>
      <c r="Q30" s="13">
        <f>INDEX('Mass Flow'!$A$1:$DP$32,MATCH($A30,'Mass Flow'!$A:$A,0),MATCH(Q$27,'Mass Flow'!$1:$1,0))</f>
        <v>-1161.9829999999999</v>
      </c>
    </row>
    <row r="31" spans="1:17">
      <c r="A31" s="17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7">
      <c r="A32" s="17" t="s">
        <v>145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1:23" hidden="1">
      <c r="A33" s="17" t="s">
        <v>120</v>
      </c>
      <c r="B33" s="13">
        <f>INDEX('Mass Flow'!$A$1:$DP$32,MATCH($A33,'Mass Flow'!$A:$A,0),MATCH(B$27,'Mass Flow'!$1:$1,0))</f>
        <v>0</v>
      </c>
      <c r="C33" s="13">
        <f>INDEX('Mass Flow'!$A$1:$DP$32,MATCH($A33,'Mass Flow'!$A:$A,0),MATCH(C$27,'Mass Flow'!$1:$1,0))</f>
        <v>0</v>
      </c>
      <c r="D33" s="13">
        <f>INDEX('Mass Flow'!$A$1:$DP$32,MATCH($A33,'Mass Flow'!$A:$A,0),MATCH(D$27,'Mass Flow'!$1:$1,0))</f>
        <v>0</v>
      </c>
      <c r="E33" s="13">
        <f>INDEX('Mass Flow'!$A$1:$DP$32,MATCH($A33,'Mass Flow'!$A:$A,0),MATCH(E$27,'Mass Flow'!$1:$1,0))</f>
        <v>0</v>
      </c>
      <c r="F33" s="13">
        <f>INDEX('Mass Flow'!$A$1:$DP$32,MATCH($A33,'Mass Flow'!$A:$A,0),MATCH(F$27,'Mass Flow'!$1:$1,0))</f>
        <v>0</v>
      </c>
      <c r="G33" s="13">
        <f>INDEX('Mass Flow'!$A$1:$DP$32,MATCH($A33,'Mass Flow'!$A:$A,0),MATCH(G$27,'Mass Flow'!$1:$1,0))</f>
        <v>0</v>
      </c>
      <c r="H33" s="13">
        <f>INDEX('Mass Flow'!$A$1:$DP$32,MATCH($A33,'Mass Flow'!$A:$A,0),MATCH(H$27,'Mass Flow'!$1:$1,0))</f>
        <v>0</v>
      </c>
      <c r="I33" s="13">
        <f>INDEX('Mass Flow'!$A$1:$DP$32,MATCH($A33,'Mass Flow'!$A:$A,0),MATCH(I$27,'Mass Flow'!$1:$1,0))</f>
        <v>0</v>
      </c>
      <c r="J33" s="13">
        <f>INDEX('Mass Flow'!$A$1:$DP$32,MATCH($A33,'Mass Flow'!$A:$A,0),MATCH(J$27,'Mass Flow'!$1:$1,0))</f>
        <v>0</v>
      </c>
      <c r="K33" s="13">
        <f>INDEX('Mass Flow'!$A$1:$DP$32,MATCH($A33,'Mass Flow'!$A:$A,0),MATCH(K$27,'Mass Flow'!$1:$1,0))</f>
        <v>0</v>
      </c>
      <c r="L33" s="13">
        <f>INDEX('Mass Flow'!$A$1:$DP$32,MATCH($A33,'Mass Flow'!$A:$A,0),MATCH(L$27,'Mass Flow'!$1:$1,0))</f>
        <v>0</v>
      </c>
      <c r="M33" s="13">
        <f>INDEX('Mass Flow'!$A$1:$DP$32,MATCH($A33,'Mass Flow'!$A:$A,0),MATCH(M$27,'Mass Flow'!$1:$1,0))</f>
        <v>0</v>
      </c>
      <c r="N33" s="13">
        <f>INDEX('Mass Flow'!$A$1:$DP$32,MATCH($A33,'Mass Flow'!$A:$A,0),MATCH(N$27,'Mass Flow'!$1:$1,0))</f>
        <v>0</v>
      </c>
      <c r="O33" s="13">
        <f>INDEX('Mass Flow'!$A$1:$DP$32,MATCH($A33,'Mass Flow'!$A:$A,0),MATCH(O$27,'Mass Flow'!$1:$1,0))</f>
        <v>0</v>
      </c>
      <c r="P33" s="13">
        <f>INDEX('Mass Flow'!$A$1:$DP$32,MATCH($A33,'Mass Flow'!$A:$A,0),MATCH(P$27,'Mass Flow'!$1:$1,0))</f>
        <v>0</v>
      </c>
      <c r="Q33" s="13">
        <f>INDEX('Mass Flow'!$A$1:$DP$32,MATCH($A33,'Mass Flow'!$A:$A,0),MATCH(Q$27,'Mass Flow'!$1:$1,0))</f>
        <v>0</v>
      </c>
      <c r="W33" s="5"/>
    </row>
    <row r="34" spans="1:23">
      <c r="A34" s="17" t="s">
        <v>121</v>
      </c>
      <c r="B34" s="13">
        <f>INDEX('Mass Flow'!$A$1:$DP$32,MATCH($A34,'Mass Flow'!$A:$A,0),MATCH(B$27,'Mass Flow'!$1:$1,0))</f>
        <v>0</v>
      </c>
      <c r="C34" s="13">
        <f>INDEX('Mass Flow'!$A$1:$DP$32,MATCH($A34,'Mass Flow'!$A:$A,0),MATCH(C$27,'Mass Flow'!$1:$1,0))</f>
        <v>0</v>
      </c>
      <c r="D34" s="13">
        <f>INDEX('Mass Flow'!$A$1:$DP$32,MATCH($A34,'Mass Flow'!$A:$A,0),MATCH(D$27,'Mass Flow'!$1:$1,0))</f>
        <v>0</v>
      </c>
      <c r="E34" s="13">
        <f>INDEX('Mass Flow'!$A$1:$DP$32,MATCH($A34,'Mass Flow'!$A:$A,0),MATCH(E$27,'Mass Flow'!$1:$1,0))</f>
        <v>0</v>
      </c>
      <c r="F34" s="13">
        <f>INDEX('Mass Flow'!$A$1:$DP$32,MATCH($A34,'Mass Flow'!$A:$A,0),MATCH(F$27,'Mass Flow'!$1:$1,0))</f>
        <v>257028.09599999999</v>
      </c>
      <c r="G34" s="13">
        <f>INDEX('Mass Flow'!$A$1:$DP$32,MATCH($A34,'Mass Flow'!$A:$A,0),MATCH(G$27,'Mass Flow'!$1:$1,0))</f>
        <v>0</v>
      </c>
      <c r="H34" s="13">
        <f>INDEX('Mass Flow'!$A$1:$DP$32,MATCH($A34,'Mass Flow'!$A:$A,0),MATCH(H$27,'Mass Flow'!$1:$1,0))</f>
        <v>257028.09599999999</v>
      </c>
      <c r="I34" s="13">
        <f>INDEX('Mass Flow'!$A$1:$DP$32,MATCH($A34,'Mass Flow'!$A:$A,0),MATCH(I$27,'Mass Flow'!$1:$1,0))</f>
        <v>0</v>
      </c>
      <c r="J34" s="13">
        <f>INDEX('Mass Flow'!$A$1:$DP$32,MATCH($A34,'Mass Flow'!$A:$A,0),MATCH(J$27,'Mass Flow'!$1:$1,0))</f>
        <v>0</v>
      </c>
      <c r="K34" s="13">
        <f>INDEX('Mass Flow'!$A$1:$DP$32,MATCH($A34,'Mass Flow'!$A:$A,0),MATCH(K$27,'Mass Flow'!$1:$1,0))</f>
        <v>257028.09599999999</v>
      </c>
      <c r="L34" s="13">
        <f>INDEX('Mass Flow'!$A$1:$DP$32,MATCH($A34,'Mass Flow'!$A:$A,0),MATCH(L$27,'Mass Flow'!$1:$1,0))</f>
        <v>0</v>
      </c>
      <c r="M34" s="13">
        <f>INDEX('Mass Flow'!$A$1:$DP$32,MATCH($A34,'Mass Flow'!$A:$A,0),MATCH(M$27,'Mass Flow'!$1:$1,0))</f>
        <v>257028.09599999999</v>
      </c>
      <c r="N34" s="13">
        <f>INDEX('Mass Flow'!$A$1:$DP$32,MATCH($A34,'Mass Flow'!$A:$A,0),MATCH(N$27,'Mass Flow'!$1:$1,0))</f>
        <v>0</v>
      </c>
      <c r="O34" s="13">
        <f>INDEX('Mass Flow'!$A$1:$DP$32,MATCH($A34,'Mass Flow'!$A:$A,0),MATCH(O$27,'Mass Flow'!$1:$1,0))</f>
        <v>257028.09599999999</v>
      </c>
      <c r="P34" s="13">
        <f>INDEX('Mass Flow'!$A$1:$DP$32,MATCH($A34,'Mass Flow'!$A:$A,0),MATCH(P$27,'Mass Flow'!$1:$1,0))</f>
        <v>257028.09599999999</v>
      </c>
      <c r="Q34" s="13">
        <f>INDEX('Mass Flow'!$A$1:$DP$32,MATCH($A34,'Mass Flow'!$A:$A,0),MATCH(Q$27,'Mass Flow'!$1:$1,0))</f>
        <v>257028.09599999999</v>
      </c>
      <c r="W34" s="3"/>
    </row>
    <row r="35" spans="1:23">
      <c r="A35" s="17" t="s">
        <v>122</v>
      </c>
      <c r="B35" s="13">
        <f>INDEX('Mass Flow'!$A$1:$DP$32,MATCH($A35,'Mass Flow'!$A:$A,0),MATCH(B$27,'Mass Flow'!$1:$1,0))</f>
        <v>0</v>
      </c>
      <c r="C35" s="13">
        <f>INDEX('Mass Flow'!$A$1:$DP$32,MATCH($A35,'Mass Flow'!$A:$A,0),MATCH(C$27,'Mass Flow'!$1:$1,0))</f>
        <v>0</v>
      </c>
      <c r="D35" s="13">
        <f>INDEX('Mass Flow'!$A$1:$DP$32,MATCH($A35,'Mass Flow'!$A:$A,0),MATCH(D$27,'Mass Flow'!$1:$1,0))</f>
        <v>0</v>
      </c>
      <c r="E35" s="13">
        <f>INDEX('Mass Flow'!$A$1:$DP$32,MATCH($A35,'Mass Flow'!$A:$A,0),MATCH(E$27,'Mass Flow'!$1:$1,0))</f>
        <v>0</v>
      </c>
      <c r="F35" s="13">
        <f>INDEX('Mass Flow'!$A$1:$DP$32,MATCH($A35,'Mass Flow'!$A:$A,0),MATCH(F$27,'Mass Flow'!$1:$1,0))</f>
        <v>73397.387000000002</v>
      </c>
      <c r="G35" s="13">
        <f>INDEX('Mass Flow'!$A$1:$DP$32,MATCH($A35,'Mass Flow'!$A:$A,0),MATCH(G$27,'Mass Flow'!$1:$1,0))</f>
        <v>0</v>
      </c>
      <c r="H35" s="13">
        <f>INDEX('Mass Flow'!$A$1:$DP$32,MATCH($A35,'Mass Flow'!$A:$A,0),MATCH(H$27,'Mass Flow'!$1:$1,0))</f>
        <v>73397.387000000002</v>
      </c>
      <c r="I35" s="13">
        <f>INDEX('Mass Flow'!$A$1:$DP$32,MATCH($A35,'Mass Flow'!$A:$A,0),MATCH(I$27,'Mass Flow'!$1:$1,0))</f>
        <v>0</v>
      </c>
      <c r="J35" s="13">
        <f>INDEX('Mass Flow'!$A$1:$DP$32,MATCH($A35,'Mass Flow'!$A:$A,0),MATCH(J$27,'Mass Flow'!$1:$1,0))</f>
        <v>0</v>
      </c>
      <c r="K35" s="13">
        <f>INDEX('Mass Flow'!$A$1:$DP$32,MATCH($A35,'Mass Flow'!$A:$A,0),MATCH(K$27,'Mass Flow'!$1:$1,0))</f>
        <v>73397.387000000002</v>
      </c>
      <c r="L35" s="13">
        <f>INDEX('Mass Flow'!$A$1:$DP$32,MATCH($A35,'Mass Flow'!$A:$A,0),MATCH(L$27,'Mass Flow'!$1:$1,0))</f>
        <v>0</v>
      </c>
      <c r="M35" s="13">
        <f>INDEX('Mass Flow'!$A$1:$DP$32,MATCH($A35,'Mass Flow'!$A:$A,0),MATCH(M$27,'Mass Flow'!$1:$1,0))</f>
        <v>73397.387000000002</v>
      </c>
      <c r="N35" s="13">
        <f>INDEX('Mass Flow'!$A$1:$DP$32,MATCH($A35,'Mass Flow'!$A:$A,0),MATCH(N$27,'Mass Flow'!$1:$1,0))</f>
        <v>0</v>
      </c>
      <c r="O35" s="13">
        <f>INDEX('Mass Flow'!$A$1:$DP$32,MATCH($A35,'Mass Flow'!$A:$A,0),MATCH(O$27,'Mass Flow'!$1:$1,0))</f>
        <v>73397.387000000002</v>
      </c>
      <c r="P35" s="13">
        <f>INDEX('Mass Flow'!$A$1:$DP$32,MATCH($A35,'Mass Flow'!$A:$A,0),MATCH(P$27,'Mass Flow'!$1:$1,0))</f>
        <v>74318.172999999995</v>
      </c>
      <c r="Q35" s="13">
        <f>INDEX('Mass Flow'!$A$1:$DP$32,MATCH($A35,'Mass Flow'!$A:$A,0),MATCH(Q$27,'Mass Flow'!$1:$1,0))</f>
        <v>74318.172999999995</v>
      </c>
      <c r="W35" s="3"/>
    </row>
    <row r="36" spans="1:23">
      <c r="A36" s="17" t="s">
        <v>123</v>
      </c>
      <c r="B36" s="13">
        <f>INDEX('Mass Flow'!$A$1:$DP$32,MATCH($A36,'Mass Flow'!$A:$A,0),MATCH(B$27,'Mass Flow'!$1:$1,0))</f>
        <v>0</v>
      </c>
      <c r="C36" s="13">
        <f>INDEX('Mass Flow'!$A$1:$DP$32,MATCH($A36,'Mass Flow'!$A:$A,0),MATCH(C$27,'Mass Flow'!$1:$1,0))</f>
        <v>0</v>
      </c>
      <c r="D36" s="13">
        <f>INDEX('Mass Flow'!$A$1:$DP$32,MATCH($A36,'Mass Flow'!$A:$A,0),MATCH(D$27,'Mass Flow'!$1:$1,0))</f>
        <v>0</v>
      </c>
      <c r="E36" s="13">
        <f>INDEX('Mass Flow'!$A$1:$DP$32,MATCH($A36,'Mass Flow'!$A:$A,0),MATCH(E$27,'Mass Flow'!$1:$1,0))</f>
        <v>0</v>
      </c>
      <c r="F36" s="13">
        <f>INDEX('Mass Flow'!$A$1:$DP$32,MATCH($A36,'Mass Flow'!$A:$A,0),MATCH(F$27,'Mass Flow'!$1:$1,0))</f>
        <v>8.0180000000000007</v>
      </c>
      <c r="G36" s="13">
        <f>INDEX('Mass Flow'!$A$1:$DP$32,MATCH($A36,'Mass Flow'!$A:$A,0),MATCH(G$27,'Mass Flow'!$1:$1,0))</f>
        <v>0</v>
      </c>
      <c r="H36" s="13">
        <f>INDEX('Mass Flow'!$A$1:$DP$32,MATCH($A36,'Mass Flow'!$A:$A,0),MATCH(H$27,'Mass Flow'!$1:$1,0))</f>
        <v>8.0180000000000007</v>
      </c>
      <c r="I36" s="13">
        <f>INDEX('Mass Flow'!$A$1:$DP$32,MATCH($A36,'Mass Flow'!$A:$A,0),MATCH(I$27,'Mass Flow'!$1:$1,0))</f>
        <v>0</v>
      </c>
      <c r="J36" s="13">
        <f>INDEX('Mass Flow'!$A$1:$DP$32,MATCH($A36,'Mass Flow'!$A:$A,0),MATCH(J$27,'Mass Flow'!$1:$1,0))</f>
        <v>0</v>
      </c>
      <c r="K36" s="13">
        <f>INDEX('Mass Flow'!$A$1:$DP$32,MATCH($A36,'Mass Flow'!$A:$A,0),MATCH(K$27,'Mass Flow'!$1:$1,0))</f>
        <v>8.0180000000000007</v>
      </c>
      <c r="L36" s="13">
        <f>INDEX('Mass Flow'!$A$1:$DP$32,MATCH($A36,'Mass Flow'!$A:$A,0),MATCH(L$27,'Mass Flow'!$1:$1,0))</f>
        <v>0</v>
      </c>
      <c r="M36" s="13">
        <f>INDEX('Mass Flow'!$A$1:$DP$32,MATCH($A36,'Mass Flow'!$A:$A,0),MATCH(M$27,'Mass Flow'!$1:$1,0))</f>
        <v>8.0180000000000007</v>
      </c>
      <c r="N36" s="13">
        <f>INDEX('Mass Flow'!$A$1:$DP$32,MATCH($A36,'Mass Flow'!$A:$A,0),MATCH(N$27,'Mass Flow'!$1:$1,0))</f>
        <v>0</v>
      </c>
      <c r="O36" s="13">
        <f>INDEX('Mass Flow'!$A$1:$DP$32,MATCH($A36,'Mass Flow'!$A:$A,0),MATCH(O$27,'Mass Flow'!$1:$1,0))</f>
        <v>8.0180000000000007</v>
      </c>
      <c r="P36" s="13">
        <f>INDEX('Mass Flow'!$A$1:$DP$32,MATCH($A36,'Mass Flow'!$A:$A,0),MATCH(P$27,'Mass Flow'!$1:$1,0))</f>
        <v>8.0180000000000007</v>
      </c>
      <c r="Q36" s="13">
        <f>INDEX('Mass Flow'!$A$1:$DP$32,MATCH($A36,'Mass Flow'!$A:$A,0),MATCH(Q$27,'Mass Flow'!$1:$1,0))</f>
        <v>8.0180000000000007</v>
      </c>
      <c r="W36" s="3"/>
    </row>
    <row r="37" spans="1:23">
      <c r="A37" s="17" t="s">
        <v>124</v>
      </c>
      <c r="B37" s="13">
        <f>INDEX('Mass Flow'!$A$1:$DP$32,MATCH($A37,'Mass Flow'!$A:$A,0),MATCH(B$27,'Mass Flow'!$1:$1,0))</f>
        <v>0</v>
      </c>
      <c r="C37" s="13">
        <f>INDEX('Mass Flow'!$A$1:$DP$32,MATCH($A37,'Mass Flow'!$A:$A,0),MATCH(C$27,'Mass Flow'!$1:$1,0))</f>
        <v>0</v>
      </c>
      <c r="D37" s="13">
        <f>INDEX('Mass Flow'!$A$1:$DP$32,MATCH($A37,'Mass Flow'!$A:$A,0),MATCH(D$27,'Mass Flow'!$1:$1,0))</f>
        <v>0</v>
      </c>
      <c r="E37" s="13">
        <f>INDEX('Mass Flow'!$A$1:$DP$32,MATCH($A37,'Mass Flow'!$A:$A,0),MATCH(E$27,'Mass Flow'!$1:$1,0))</f>
        <v>101413</v>
      </c>
      <c r="F37" s="13">
        <f>INDEX('Mass Flow'!$A$1:$DP$32,MATCH($A37,'Mass Flow'!$A:$A,0),MATCH(F$27,'Mass Flow'!$1:$1,0))</f>
        <v>64450.182999999997</v>
      </c>
      <c r="G37" s="13">
        <f>INDEX('Mass Flow'!$A$1:$DP$32,MATCH($A37,'Mass Flow'!$A:$A,0),MATCH(G$27,'Mass Flow'!$1:$1,0))</f>
        <v>101413</v>
      </c>
      <c r="H37" s="13">
        <f>INDEX('Mass Flow'!$A$1:$DP$32,MATCH($A37,'Mass Flow'!$A:$A,0),MATCH(H$27,'Mass Flow'!$1:$1,0))</f>
        <v>64450.182999999997</v>
      </c>
      <c r="I37" s="13">
        <f>INDEX('Mass Flow'!$A$1:$DP$32,MATCH($A37,'Mass Flow'!$A:$A,0),MATCH(I$27,'Mass Flow'!$1:$1,0))</f>
        <v>330693</v>
      </c>
      <c r="J37" s="13">
        <f>INDEX('Mass Flow'!$A$1:$DP$32,MATCH($A37,'Mass Flow'!$A:$A,0),MATCH(J$27,'Mass Flow'!$1:$1,0))</f>
        <v>330693</v>
      </c>
      <c r="K37" s="13">
        <f>INDEX('Mass Flow'!$A$1:$DP$32,MATCH($A37,'Mass Flow'!$A:$A,0),MATCH(K$27,'Mass Flow'!$1:$1,0))</f>
        <v>64450.182999999997</v>
      </c>
      <c r="L37" s="13">
        <f>INDEX('Mass Flow'!$A$1:$DP$32,MATCH($A37,'Mass Flow'!$A:$A,0),MATCH(L$27,'Mass Flow'!$1:$1,0))</f>
        <v>0</v>
      </c>
      <c r="M37" s="13">
        <f>INDEX('Mass Flow'!$A$1:$DP$32,MATCH($A37,'Mass Flow'!$A:$A,0),MATCH(M$27,'Mass Flow'!$1:$1,0))</f>
        <v>64450.182999999997</v>
      </c>
      <c r="N37" s="13">
        <f>INDEX('Mass Flow'!$A$1:$DP$32,MATCH($A37,'Mass Flow'!$A:$A,0),MATCH(N$27,'Mass Flow'!$1:$1,0))</f>
        <v>0</v>
      </c>
      <c r="O37" s="13">
        <f>INDEX('Mass Flow'!$A$1:$DP$32,MATCH($A37,'Mass Flow'!$A:$A,0),MATCH(O$27,'Mass Flow'!$1:$1,0))</f>
        <v>64450.182999999997</v>
      </c>
      <c r="P37" s="13">
        <f>INDEX('Mass Flow'!$A$1:$DP$32,MATCH($A37,'Mass Flow'!$A:$A,0),MATCH(P$27,'Mass Flow'!$1:$1,0))</f>
        <v>64073.262000000002</v>
      </c>
      <c r="Q37" s="13">
        <f>INDEX('Mass Flow'!$A$1:$DP$32,MATCH($A37,'Mass Flow'!$A:$A,0),MATCH(Q$27,'Mass Flow'!$1:$1,0))</f>
        <v>64073.262000000002</v>
      </c>
      <c r="W37" s="3"/>
    </row>
    <row r="38" spans="1:23">
      <c r="A38" s="17" t="s">
        <v>125</v>
      </c>
      <c r="B38" s="13">
        <f>INDEX('Mass Flow'!$A$1:$DP$32,MATCH($A38,'Mass Flow'!$A:$A,0),MATCH(B$27,'Mass Flow'!$1:$1,0))</f>
        <v>0</v>
      </c>
      <c r="C38" s="13">
        <f>INDEX('Mass Flow'!$A$1:$DP$32,MATCH($A38,'Mass Flow'!$A:$A,0),MATCH(C$27,'Mass Flow'!$1:$1,0))</f>
        <v>0</v>
      </c>
      <c r="D38" s="13">
        <f>INDEX('Mass Flow'!$A$1:$DP$32,MATCH($A38,'Mass Flow'!$A:$A,0),MATCH(D$27,'Mass Flow'!$1:$1,0))</f>
        <v>0</v>
      </c>
      <c r="E38" s="13">
        <f>INDEX('Mass Flow'!$A$1:$DP$32,MATCH($A38,'Mass Flow'!$A:$A,0),MATCH(E$27,'Mass Flow'!$1:$1,0))</f>
        <v>0</v>
      </c>
      <c r="F38" s="13">
        <f>INDEX('Mass Flow'!$A$1:$DP$32,MATCH($A38,'Mass Flow'!$A:$A,0),MATCH(F$27,'Mass Flow'!$1:$1,0))</f>
        <v>10957.362999999999</v>
      </c>
      <c r="G38" s="13">
        <f>INDEX('Mass Flow'!$A$1:$DP$32,MATCH($A38,'Mass Flow'!$A:$A,0),MATCH(G$27,'Mass Flow'!$1:$1,0))</f>
        <v>0</v>
      </c>
      <c r="H38" s="13">
        <f>INDEX('Mass Flow'!$A$1:$DP$32,MATCH($A38,'Mass Flow'!$A:$A,0),MATCH(H$27,'Mass Flow'!$1:$1,0))</f>
        <v>10957.362999999999</v>
      </c>
      <c r="I38" s="13">
        <f>INDEX('Mass Flow'!$A$1:$DP$32,MATCH($A38,'Mass Flow'!$A:$A,0),MATCH(I$27,'Mass Flow'!$1:$1,0))</f>
        <v>0</v>
      </c>
      <c r="J38" s="13">
        <f>INDEX('Mass Flow'!$A$1:$DP$32,MATCH($A38,'Mass Flow'!$A:$A,0),MATCH(J$27,'Mass Flow'!$1:$1,0))</f>
        <v>0</v>
      </c>
      <c r="K38" s="13">
        <f>INDEX('Mass Flow'!$A$1:$DP$32,MATCH($A38,'Mass Flow'!$A:$A,0),MATCH(K$27,'Mass Flow'!$1:$1,0))</f>
        <v>10957.362999999999</v>
      </c>
      <c r="L38" s="13">
        <f>INDEX('Mass Flow'!$A$1:$DP$32,MATCH($A38,'Mass Flow'!$A:$A,0),MATCH(L$27,'Mass Flow'!$1:$1,0))</f>
        <v>0</v>
      </c>
      <c r="M38" s="13">
        <f>INDEX('Mass Flow'!$A$1:$DP$32,MATCH($A38,'Mass Flow'!$A:$A,0),MATCH(M$27,'Mass Flow'!$1:$1,0))</f>
        <v>10957.362999999999</v>
      </c>
      <c r="N38" s="13">
        <f>INDEX('Mass Flow'!$A$1:$DP$32,MATCH($A38,'Mass Flow'!$A:$A,0),MATCH(N$27,'Mass Flow'!$1:$1,0))</f>
        <v>0</v>
      </c>
      <c r="O38" s="13">
        <f>INDEX('Mass Flow'!$A$1:$DP$32,MATCH($A38,'Mass Flow'!$A:$A,0),MATCH(O$27,'Mass Flow'!$1:$1,0))</f>
        <v>10957.362999999999</v>
      </c>
      <c r="P38" s="13">
        <f>INDEX('Mass Flow'!$A$1:$DP$32,MATCH($A38,'Mass Flow'!$A:$A,0),MATCH(P$27,'Mass Flow'!$1:$1,0))</f>
        <v>10957.362999999999</v>
      </c>
      <c r="Q38" s="13">
        <f>INDEX('Mass Flow'!$A$1:$DP$32,MATCH($A38,'Mass Flow'!$A:$A,0),MATCH(Q$27,'Mass Flow'!$1:$1,0))</f>
        <v>10957.362999999999</v>
      </c>
      <c r="W38" s="3"/>
    </row>
    <row r="39" spans="1:23">
      <c r="A39" s="17" t="s">
        <v>126</v>
      </c>
      <c r="B39" s="13">
        <f>INDEX('Mass Flow'!$A$1:$DP$32,MATCH($A39,'Mass Flow'!$A:$A,0),MATCH(B$27,'Mass Flow'!$1:$1,0))</f>
        <v>0</v>
      </c>
      <c r="C39" s="13">
        <f>INDEX('Mass Flow'!$A$1:$DP$32,MATCH($A39,'Mass Flow'!$A:$A,0),MATCH(C$27,'Mass Flow'!$1:$1,0))</f>
        <v>0</v>
      </c>
      <c r="D39" s="13">
        <f>INDEX('Mass Flow'!$A$1:$DP$32,MATCH($A39,'Mass Flow'!$A:$A,0),MATCH(D$27,'Mass Flow'!$1:$1,0))</f>
        <v>152000</v>
      </c>
      <c r="E39" s="13">
        <f>INDEX('Mass Flow'!$A$1:$DP$32,MATCH($A39,'Mass Flow'!$A:$A,0),MATCH(E$27,'Mass Flow'!$1:$1,0))</f>
        <v>0</v>
      </c>
      <c r="F39" s="13">
        <f>INDEX('Mass Flow'!$A$1:$DP$32,MATCH($A39,'Mass Flow'!$A:$A,0),MATCH(F$27,'Mass Flow'!$1:$1,0))</f>
        <v>0</v>
      </c>
      <c r="G39" s="13">
        <f>INDEX('Mass Flow'!$A$1:$DP$32,MATCH($A39,'Mass Flow'!$A:$A,0),MATCH(G$27,'Mass Flow'!$1:$1,0))</f>
        <v>0</v>
      </c>
      <c r="H39" s="13">
        <f>INDEX('Mass Flow'!$A$1:$DP$32,MATCH($A39,'Mass Flow'!$A:$A,0),MATCH(H$27,'Mass Flow'!$1:$1,0))</f>
        <v>0</v>
      </c>
      <c r="I39" s="13">
        <f>INDEX('Mass Flow'!$A$1:$DP$32,MATCH($A39,'Mass Flow'!$A:$A,0),MATCH(I$27,'Mass Flow'!$1:$1,0))</f>
        <v>0</v>
      </c>
      <c r="J39" s="13">
        <f>INDEX('Mass Flow'!$A$1:$DP$32,MATCH($A39,'Mass Flow'!$A:$A,0),MATCH(J$27,'Mass Flow'!$1:$1,0))</f>
        <v>0</v>
      </c>
      <c r="K39" s="13">
        <f>INDEX('Mass Flow'!$A$1:$DP$32,MATCH($A39,'Mass Flow'!$A:$A,0),MATCH(K$27,'Mass Flow'!$1:$1,0))</f>
        <v>0</v>
      </c>
      <c r="L39" s="13">
        <f>INDEX('Mass Flow'!$A$1:$DP$32,MATCH($A39,'Mass Flow'!$A:$A,0),MATCH(L$27,'Mass Flow'!$1:$1,0))</f>
        <v>0</v>
      </c>
      <c r="M39" s="13">
        <f>INDEX('Mass Flow'!$A$1:$DP$32,MATCH($A39,'Mass Flow'!$A:$A,0),MATCH(M$27,'Mass Flow'!$1:$1,0))</f>
        <v>0</v>
      </c>
      <c r="N39" s="13">
        <f>INDEX('Mass Flow'!$A$1:$DP$32,MATCH($A39,'Mass Flow'!$A:$A,0),MATCH(N$27,'Mass Flow'!$1:$1,0))</f>
        <v>0</v>
      </c>
      <c r="O39" s="13">
        <f>INDEX('Mass Flow'!$A$1:$DP$32,MATCH($A39,'Mass Flow'!$A:$A,0),MATCH(O$27,'Mass Flow'!$1:$1,0))</f>
        <v>0</v>
      </c>
      <c r="P39" s="13">
        <f>INDEX('Mass Flow'!$A$1:$DP$32,MATCH($A39,'Mass Flow'!$A:$A,0),MATCH(P$27,'Mass Flow'!$1:$1,0))</f>
        <v>0</v>
      </c>
      <c r="Q39" s="13">
        <f>INDEX('Mass Flow'!$A$1:$DP$32,MATCH($A39,'Mass Flow'!$A:$A,0),MATCH(Q$27,'Mass Flow'!$1:$1,0))</f>
        <v>0</v>
      </c>
      <c r="W39" s="3"/>
    </row>
    <row r="40" spans="1:23">
      <c r="A40" s="17" t="s">
        <v>127</v>
      </c>
      <c r="B40" s="13">
        <f>INDEX('Mass Flow'!$A$1:$DP$32,MATCH($A40,'Mass Flow'!$A:$A,0),MATCH(B$27,'Mass Flow'!$1:$1,0))</f>
        <v>0</v>
      </c>
      <c r="C40" s="13">
        <f>INDEX('Mass Flow'!$A$1:$DP$32,MATCH($A40,'Mass Flow'!$A:$A,0),MATCH(C$27,'Mass Flow'!$1:$1,0))</f>
        <v>0</v>
      </c>
      <c r="D40" s="13">
        <f>INDEX('Mass Flow'!$A$1:$DP$32,MATCH($A40,'Mass Flow'!$A:$A,0),MATCH(D$27,'Mass Flow'!$1:$1,0))</f>
        <v>8000</v>
      </c>
      <c r="E40" s="13">
        <f>INDEX('Mass Flow'!$A$1:$DP$32,MATCH($A40,'Mass Flow'!$A:$A,0),MATCH(E$27,'Mass Flow'!$1:$1,0))</f>
        <v>0</v>
      </c>
      <c r="F40" s="13">
        <f>INDEX('Mass Flow'!$A$1:$DP$32,MATCH($A40,'Mass Flow'!$A:$A,0),MATCH(F$27,'Mass Flow'!$1:$1,0))</f>
        <v>10381.337</v>
      </c>
      <c r="G40" s="13">
        <f>INDEX('Mass Flow'!$A$1:$DP$32,MATCH($A40,'Mass Flow'!$A:$A,0),MATCH(G$27,'Mass Flow'!$1:$1,0))</f>
        <v>0</v>
      </c>
      <c r="H40" s="13">
        <f>INDEX('Mass Flow'!$A$1:$DP$32,MATCH($A40,'Mass Flow'!$A:$A,0),MATCH(H$27,'Mass Flow'!$1:$1,0))</f>
        <v>10381.337</v>
      </c>
      <c r="I40" s="13">
        <f>INDEX('Mass Flow'!$A$1:$DP$32,MATCH($A40,'Mass Flow'!$A:$A,0),MATCH(I$27,'Mass Flow'!$1:$1,0))</f>
        <v>0</v>
      </c>
      <c r="J40" s="13">
        <f>INDEX('Mass Flow'!$A$1:$DP$32,MATCH($A40,'Mass Flow'!$A:$A,0),MATCH(J$27,'Mass Flow'!$1:$1,0))</f>
        <v>0</v>
      </c>
      <c r="K40" s="13">
        <f>INDEX('Mass Flow'!$A$1:$DP$32,MATCH($A40,'Mass Flow'!$A:$A,0),MATCH(K$27,'Mass Flow'!$1:$1,0))</f>
        <v>10381.337</v>
      </c>
      <c r="L40" s="13">
        <f>INDEX('Mass Flow'!$A$1:$DP$32,MATCH($A40,'Mass Flow'!$A:$A,0),MATCH(L$27,'Mass Flow'!$1:$1,0))</f>
        <v>0</v>
      </c>
      <c r="M40" s="13">
        <f>INDEX('Mass Flow'!$A$1:$DP$32,MATCH($A40,'Mass Flow'!$A:$A,0),MATCH(M$27,'Mass Flow'!$1:$1,0))</f>
        <v>10381.337</v>
      </c>
      <c r="N40" s="13">
        <f>INDEX('Mass Flow'!$A$1:$DP$32,MATCH($A40,'Mass Flow'!$A:$A,0),MATCH(N$27,'Mass Flow'!$1:$1,0))</f>
        <v>0</v>
      </c>
      <c r="O40" s="13">
        <f>INDEX('Mass Flow'!$A$1:$DP$32,MATCH($A40,'Mass Flow'!$A:$A,0),MATCH(O$27,'Mass Flow'!$1:$1,0))</f>
        <v>10381.337</v>
      </c>
      <c r="P40" s="13">
        <f>INDEX('Mass Flow'!$A$1:$DP$32,MATCH($A40,'Mass Flow'!$A:$A,0),MATCH(P$27,'Mass Flow'!$1:$1,0))</f>
        <v>10381.337</v>
      </c>
      <c r="Q40" s="13">
        <f>INDEX('Mass Flow'!$A$1:$DP$32,MATCH($A40,'Mass Flow'!$A:$A,0),MATCH(Q$27,'Mass Flow'!$1:$1,0))</f>
        <v>10381.337</v>
      </c>
      <c r="W40" s="3"/>
    </row>
    <row r="41" spans="1:23">
      <c r="A41" s="17" t="s">
        <v>128</v>
      </c>
      <c r="B41" s="13">
        <f>INDEX('Mass Flow'!$A$1:$DP$32,MATCH($A41,'Mass Flow'!$A:$A,0),MATCH(B$27,'Mass Flow'!$1:$1,0))</f>
        <v>0</v>
      </c>
      <c r="C41" s="13">
        <f>INDEX('Mass Flow'!$A$1:$DP$32,MATCH($A41,'Mass Flow'!$A:$A,0),MATCH(C$27,'Mass Flow'!$1:$1,0))</f>
        <v>0</v>
      </c>
      <c r="D41" s="13">
        <f>INDEX('Mass Flow'!$A$1:$DP$32,MATCH($A41,'Mass Flow'!$A:$A,0),MATCH(D$27,'Mass Flow'!$1:$1,0))</f>
        <v>0</v>
      </c>
      <c r="E41" s="13">
        <f>INDEX('Mass Flow'!$A$1:$DP$32,MATCH($A41,'Mass Flow'!$A:$A,0),MATCH(E$27,'Mass Flow'!$1:$1,0))</f>
        <v>0</v>
      </c>
      <c r="F41" s="13">
        <f>INDEX('Mass Flow'!$A$1:$DP$32,MATCH($A41,'Mass Flow'!$A:$A,0),MATCH(F$27,'Mass Flow'!$1:$1,0))</f>
        <v>0</v>
      </c>
      <c r="G41" s="13">
        <f>INDEX('Mass Flow'!$A$1:$DP$32,MATCH($A41,'Mass Flow'!$A:$A,0),MATCH(G$27,'Mass Flow'!$1:$1,0))</f>
        <v>0</v>
      </c>
      <c r="H41" s="13">
        <f>INDEX('Mass Flow'!$A$1:$DP$32,MATCH($A41,'Mass Flow'!$A:$A,0),MATCH(H$27,'Mass Flow'!$1:$1,0))</f>
        <v>0</v>
      </c>
      <c r="I41" s="13">
        <f>INDEX('Mass Flow'!$A$1:$DP$32,MATCH($A41,'Mass Flow'!$A:$A,0),MATCH(I$27,'Mass Flow'!$1:$1,0))</f>
        <v>0</v>
      </c>
      <c r="J41" s="13">
        <f>INDEX('Mass Flow'!$A$1:$DP$32,MATCH($A41,'Mass Flow'!$A:$A,0),MATCH(J$27,'Mass Flow'!$1:$1,0))</f>
        <v>0</v>
      </c>
      <c r="K41" s="13">
        <f>INDEX('Mass Flow'!$A$1:$DP$32,MATCH($A41,'Mass Flow'!$A:$A,0),MATCH(K$27,'Mass Flow'!$1:$1,0))</f>
        <v>0</v>
      </c>
      <c r="L41" s="13">
        <f>INDEX('Mass Flow'!$A$1:$DP$32,MATCH($A41,'Mass Flow'!$A:$A,0),MATCH(L$27,'Mass Flow'!$1:$1,0))</f>
        <v>0</v>
      </c>
      <c r="M41" s="13">
        <f>INDEX('Mass Flow'!$A$1:$DP$32,MATCH($A41,'Mass Flow'!$A:$A,0),MATCH(M$27,'Mass Flow'!$1:$1,0))</f>
        <v>0</v>
      </c>
      <c r="N41" s="13">
        <f>INDEX('Mass Flow'!$A$1:$DP$32,MATCH($A41,'Mass Flow'!$A:$A,0),MATCH(N$27,'Mass Flow'!$1:$1,0))</f>
        <v>0</v>
      </c>
      <c r="O41" s="13">
        <f>INDEX('Mass Flow'!$A$1:$DP$32,MATCH($A41,'Mass Flow'!$A:$A,0),MATCH(O$27,'Mass Flow'!$1:$1,0))</f>
        <v>0</v>
      </c>
      <c r="P41" s="13">
        <f>INDEX('Mass Flow'!$A$1:$DP$32,MATCH($A41,'Mass Flow'!$A:$A,0),MATCH(P$27,'Mass Flow'!$1:$1,0))</f>
        <v>0</v>
      </c>
      <c r="Q41" s="13">
        <f>INDEX('Mass Flow'!$A$1:$DP$32,MATCH($A41,'Mass Flow'!$A:$A,0),MATCH(Q$27,'Mass Flow'!$1:$1,0))</f>
        <v>0</v>
      </c>
      <c r="W41" s="3"/>
    </row>
    <row r="42" spans="1:23">
      <c r="A42" s="17" t="s">
        <v>129</v>
      </c>
      <c r="B42" s="13">
        <f>INDEX('Mass Flow'!$A$1:$DP$32,MATCH($A42,'Mass Flow'!$A:$A,0),MATCH(B$27,'Mass Flow'!$1:$1,0))</f>
        <v>0</v>
      </c>
      <c r="C42" s="13">
        <f>INDEX('Mass Flow'!$A$1:$DP$32,MATCH($A42,'Mass Flow'!$A:$A,0),MATCH(C$27,'Mass Flow'!$1:$1,0))</f>
        <v>0</v>
      </c>
      <c r="D42" s="13">
        <f>INDEX('Mass Flow'!$A$1:$DP$32,MATCH($A42,'Mass Flow'!$A:$A,0),MATCH(D$27,'Mass Flow'!$1:$1,0))</f>
        <v>0</v>
      </c>
      <c r="E42" s="13">
        <f>INDEX('Mass Flow'!$A$1:$DP$32,MATCH($A42,'Mass Flow'!$A:$A,0),MATCH(E$27,'Mass Flow'!$1:$1,0))</f>
        <v>0</v>
      </c>
      <c r="F42" s="13">
        <f>INDEX('Mass Flow'!$A$1:$DP$32,MATCH($A42,'Mass Flow'!$A:$A,0),MATCH(F$27,'Mass Flow'!$1:$1,0))</f>
        <v>6.1779999999999999</v>
      </c>
      <c r="G42" s="13">
        <f>INDEX('Mass Flow'!$A$1:$DP$32,MATCH($A42,'Mass Flow'!$A:$A,0),MATCH(G$27,'Mass Flow'!$1:$1,0))</f>
        <v>0</v>
      </c>
      <c r="H42" s="13">
        <f>INDEX('Mass Flow'!$A$1:$DP$32,MATCH($A42,'Mass Flow'!$A:$A,0),MATCH(H$27,'Mass Flow'!$1:$1,0))</f>
        <v>6.1779999999999999</v>
      </c>
      <c r="I42" s="13">
        <f>INDEX('Mass Flow'!$A$1:$DP$32,MATCH($A42,'Mass Flow'!$A:$A,0),MATCH(I$27,'Mass Flow'!$1:$1,0))</f>
        <v>0</v>
      </c>
      <c r="J42" s="13">
        <f>INDEX('Mass Flow'!$A$1:$DP$32,MATCH($A42,'Mass Flow'!$A:$A,0),MATCH(J$27,'Mass Flow'!$1:$1,0))</f>
        <v>0</v>
      </c>
      <c r="K42" s="13">
        <f>INDEX('Mass Flow'!$A$1:$DP$32,MATCH($A42,'Mass Flow'!$A:$A,0),MATCH(K$27,'Mass Flow'!$1:$1,0))</f>
        <v>6.1779999999999999</v>
      </c>
      <c r="L42" s="13">
        <f>INDEX('Mass Flow'!$A$1:$DP$32,MATCH($A42,'Mass Flow'!$A:$A,0),MATCH(L$27,'Mass Flow'!$1:$1,0))</f>
        <v>0</v>
      </c>
      <c r="M42" s="13">
        <f>INDEX('Mass Flow'!$A$1:$DP$32,MATCH($A42,'Mass Flow'!$A:$A,0),MATCH(M$27,'Mass Flow'!$1:$1,0))</f>
        <v>6.1779999999999999</v>
      </c>
      <c r="N42" s="13">
        <f>INDEX('Mass Flow'!$A$1:$DP$32,MATCH($A42,'Mass Flow'!$A:$A,0),MATCH(N$27,'Mass Flow'!$1:$1,0))</f>
        <v>0</v>
      </c>
      <c r="O42" s="13">
        <f>INDEX('Mass Flow'!$A$1:$DP$32,MATCH($A42,'Mass Flow'!$A:$A,0),MATCH(O$27,'Mass Flow'!$1:$1,0))</f>
        <v>6.1779999999999999</v>
      </c>
      <c r="P42" s="13">
        <f>INDEX('Mass Flow'!$A$1:$DP$32,MATCH($A42,'Mass Flow'!$A:$A,0),MATCH(P$27,'Mass Flow'!$1:$1,0))</f>
        <v>6.1779999999999999</v>
      </c>
      <c r="Q42" s="13">
        <f>INDEX('Mass Flow'!$A$1:$DP$32,MATCH($A42,'Mass Flow'!$A:$A,0),MATCH(Q$27,'Mass Flow'!$1:$1,0))</f>
        <v>6.1779999999999999</v>
      </c>
      <c r="W42" s="3"/>
    </row>
    <row r="43" spans="1:23">
      <c r="A43" s="17" t="s">
        <v>130</v>
      </c>
      <c r="B43" s="13">
        <f>INDEX('Mass Flow'!$A$1:$DP$32,MATCH($A43,'Mass Flow'!$A:$A,0),MATCH(B$27,'Mass Flow'!$1:$1,0))</f>
        <v>0</v>
      </c>
      <c r="C43" s="13">
        <f>INDEX('Mass Flow'!$A$1:$DP$32,MATCH($A43,'Mass Flow'!$A:$A,0),MATCH(C$27,'Mass Flow'!$1:$1,0))</f>
        <v>0</v>
      </c>
      <c r="D43" s="13">
        <f>INDEX('Mass Flow'!$A$1:$DP$32,MATCH($A43,'Mass Flow'!$A:$A,0),MATCH(D$27,'Mass Flow'!$1:$1,0))</f>
        <v>0</v>
      </c>
      <c r="E43" s="13">
        <f>INDEX('Mass Flow'!$A$1:$DP$32,MATCH($A43,'Mass Flow'!$A:$A,0),MATCH(E$27,'Mass Flow'!$1:$1,0))</f>
        <v>0</v>
      </c>
      <c r="F43" s="13">
        <f>INDEX('Mass Flow'!$A$1:$DP$32,MATCH($A43,'Mass Flow'!$A:$A,0),MATCH(F$27,'Mass Flow'!$1:$1,0))</f>
        <v>9507.7309999999998</v>
      </c>
      <c r="G43" s="13">
        <f>INDEX('Mass Flow'!$A$1:$DP$32,MATCH($A43,'Mass Flow'!$A:$A,0),MATCH(G$27,'Mass Flow'!$1:$1,0))</f>
        <v>0</v>
      </c>
      <c r="H43" s="13">
        <f>INDEX('Mass Flow'!$A$1:$DP$32,MATCH($A43,'Mass Flow'!$A:$A,0),MATCH(H$27,'Mass Flow'!$1:$1,0))</f>
        <v>9507.7309999999998</v>
      </c>
      <c r="I43" s="13">
        <f>INDEX('Mass Flow'!$A$1:$DP$32,MATCH($A43,'Mass Flow'!$A:$A,0),MATCH(I$27,'Mass Flow'!$1:$1,0))</f>
        <v>0</v>
      </c>
      <c r="J43" s="13">
        <f>INDEX('Mass Flow'!$A$1:$DP$32,MATCH($A43,'Mass Flow'!$A:$A,0),MATCH(J$27,'Mass Flow'!$1:$1,0))</f>
        <v>0</v>
      </c>
      <c r="K43" s="13">
        <f>INDEX('Mass Flow'!$A$1:$DP$32,MATCH($A43,'Mass Flow'!$A:$A,0),MATCH(K$27,'Mass Flow'!$1:$1,0))</f>
        <v>9507.7309999999998</v>
      </c>
      <c r="L43" s="13">
        <f>INDEX('Mass Flow'!$A$1:$DP$32,MATCH($A43,'Mass Flow'!$A:$A,0),MATCH(L$27,'Mass Flow'!$1:$1,0))</f>
        <v>0</v>
      </c>
      <c r="M43" s="13">
        <f>INDEX('Mass Flow'!$A$1:$DP$32,MATCH($A43,'Mass Flow'!$A:$A,0),MATCH(M$27,'Mass Flow'!$1:$1,0))</f>
        <v>9507.7309999999998</v>
      </c>
      <c r="N43" s="13">
        <f>INDEX('Mass Flow'!$A$1:$DP$32,MATCH($A43,'Mass Flow'!$A:$A,0),MATCH(N$27,'Mass Flow'!$1:$1,0))</f>
        <v>0</v>
      </c>
      <c r="O43" s="13">
        <f>INDEX('Mass Flow'!$A$1:$DP$32,MATCH($A43,'Mass Flow'!$A:$A,0),MATCH(O$27,'Mass Flow'!$1:$1,0))</f>
        <v>9507.7309999999998</v>
      </c>
      <c r="P43" s="13">
        <f>INDEX('Mass Flow'!$A$1:$DP$32,MATCH($A43,'Mass Flow'!$A:$A,0),MATCH(P$27,'Mass Flow'!$1:$1,0))</f>
        <v>10220.802</v>
      </c>
      <c r="Q43" s="13">
        <f>INDEX('Mass Flow'!$A$1:$DP$32,MATCH($A43,'Mass Flow'!$A:$A,0),MATCH(Q$27,'Mass Flow'!$1:$1,0))</f>
        <v>10220.802</v>
      </c>
      <c r="W43" s="3"/>
    </row>
    <row r="44" spans="1:23">
      <c r="A44" s="17" t="s">
        <v>131</v>
      </c>
      <c r="B44" s="13">
        <f>INDEX('Mass Flow'!$A$1:$DP$32,MATCH($A44,'Mass Flow'!$A:$A,0),MATCH(B$27,'Mass Flow'!$1:$1,0))</f>
        <v>0</v>
      </c>
      <c r="C44" s="13">
        <f>INDEX('Mass Flow'!$A$1:$DP$32,MATCH($A44,'Mass Flow'!$A:$A,0),MATCH(C$27,'Mass Flow'!$1:$1,0))</f>
        <v>0</v>
      </c>
      <c r="D44" s="13">
        <f>INDEX('Mass Flow'!$A$1:$DP$32,MATCH($A44,'Mass Flow'!$A:$A,0),MATCH(D$27,'Mass Flow'!$1:$1,0))</f>
        <v>0</v>
      </c>
      <c r="E44" s="13">
        <f>INDEX('Mass Flow'!$A$1:$DP$32,MATCH($A44,'Mass Flow'!$A:$A,0),MATCH(E$27,'Mass Flow'!$1:$1,0))</f>
        <v>0</v>
      </c>
      <c r="F44" s="13">
        <f>INDEX('Mass Flow'!$A$1:$DP$32,MATCH($A44,'Mass Flow'!$A:$A,0),MATCH(F$27,'Mass Flow'!$1:$1,0))</f>
        <v>1256.9359999999999</v>
      </c>
      <c r="G44" s="13">
        <f>INDEX('Mass Flow'!$A$1:$DP$32,MATCH($A44,'Mass Flow'!$A:$A,0),MATCH(G$27,'Mass Flow'!$1:$1,0))</f>
        <v>0</v>
      </c>
      <c r="H44" s="13">
        <f>INDEX('Mass Flow'!$A$1:$DP$32,MATCH($A44,'Mass Flow'!$A:$A,0),MATCH(H$27,'Mass Flow'!$1:$1,0))</f>
        <v>1256.9359999999999</v>
      </c>
      <c r="I44" s="13">
        <f>INDEX('Mass Flow'!$A$1:$DP$32,MATCH($A44,'Mass Flow'!$A:$A,0),MATCH(I$27,'Mass Flow'!$1:$1,0))</f>
        <v>0</v>
      </c>
      <c r="J44" s="13">
        <f>INDEX('Mass Flow'!$A$1:$DP$32,MATCH($A44,'Mass Flow'!$A:$A,0),MATCH(J$27,'Mass Flow'!$1:$1,0))</f>
        <v>0</v>
      </c>
      <c r="K44" s="13">
        <f>INDEX('Mass Flow'!$A$1:$DP$32,MATCH($A44,'Mass Flow'!$A:$A,0),MATCH(K$27,'Mass Flow'!$1:$1,0))</f>
        <v>1256.9359999999999</v>
      </c>
      <c r="L44" s="13">
        <f>INDEX('Mass Flow'!$A$1:$DP$32,MATCH($A44,'Mass Flow'!$A:$A,0),MATCH(L$27,'Mass Flow'!$1:$1,0))</f>
        <v>0</v>
      </c>
      <c r="M44" s="13">
        <f>INDEX('Mass Flow'!$A$1:$DP$32,MATCH($A44,'Mass Flow'!$A:$A,0),MATCH(M$27,'Mass Flow'!$1:$1,0))</f>
        <v>1256.9359999999999</v>
      </c>
      <c r="N44" s="13">
        <f>INDEX('Mass Flow'!$A$1:$DP$32,MATCH($A44,'Mass Flow'!$A:$A,0),MATCH(N$27,'Mass Flow'!$1:$1,0))</f>
        <v>0</v>
      </c>
      <c r="O44" s="13">
        <f>INDEX('Mass Flow'!$A$1:$DP$32,MATCH($A44,'Mass Flow'!$A:$A,0),MATCH(O$27,'Mass Flow'!$1:$1,0))</f>
        <v>1256.9359999999999</v>
      </c>
      <c r="P44" s="13">
        <f>INDEX('Mass Flow'!$A$1:$DP$32,MATCH($A44,'Mass Flow'!$A:$A,0),MATCH(P$27,'Mass Flow'!$1:$1,0))</f>
        <v>0</v>
      </c>
      <c r="Q44" s="13">
        <f>INDEX('Mass Flow'!$A$1:$DP$32,MATCH($A44,'Mass Flow'!$A:$A,0),MATCH(Q$27,'Mass Flow'!$1:$1,0))</f>
        <v>0</v>
      </c>
      <c r="W44" s="3"/>
    </row>
    <row r="45" spans="1:23">
      <c r="A45" s="17" t="s">
        <v>132</v>
      </c>
      <c r="B45" s="13">
        <f>INDEX('Mass Flow'!$A$1:$DP$32,MATCH($A45,'Mass Flow'!$A:$A,0),MATCH(B$27,'Mass Flow'!$1:$1,0))</f>
        <v>0</v>
      </c>
      <c r="C45" s="13">
        <f>INDEX('Mass Flow'!$A$1:$DP$32,MATCH($A45,'Mass Flow'!$A:$A,0),MATCH(C$27,'Mass Flow'!$1:$1,0))</f>
        <v>0</v>
      </c>
      <c r="D45" s="13">
        <f>INDEX('Mass Flow'!$A$1:$DP$32,MATCH($A45,'Mass Flow'!$A:$A,0),MATCH(D$27,'Mass Flow'!$1:$1,0))</f>
        <v>0</v>
      </c>
      <c r="E45" s="13">
        <f>INDEX('Mass Flow'!$A$1:$DP$32,MATCH($A45,'Mass Flow'!$A:$A,0),MATCH(E$27,'Mass Flow'!$1:$1,0))</f>
        <v>0</v>
      </c>
      <c r="F45" s="13">
        <f>INDEX('Mass Flow'!$A$1:$DP$32,MATCH($A45,'Mass Flow'!$A:$A,0),MATCH(F$27,'Mass Flow'!$1:$1,0))</f>
        <v>3.0000000000000001E-3</v>
      </c>
      <c r="G45" s="13">
        <f>INDEX('Mass Flow'!$A$1:$DP$32,MATCH($A45,'Mass Flow'!$A:$A,0),MATCH(G$27,'Mass Flow'!$1:$1,0))</f>
        <v>0</v>
      </c>
      <c r="H45" s="13">
        <f>INDEX('Mass Flow'!$A$1:$DP$32,MATCH($A45,'Mass Flow'!$A:$A,0),MATCH(H$27,'Mass Flow'!$1:$1,0))</f>
        <v>3.0000000000000001E-3</v>
      </c>
      <c r="I45" s="13">
        <f>INDEX('Mass Flow'!$A$1:$DP$32,MATCH($A45,'Mass Flow'!$A:$A,0),MATCH(I$27,'Mass Flow'!$1:$1,0))</f>
        <v>0</v>
      </c>
      <c r="J45" s="13">
        <f>INDEX('Mass Flow'!$A$1:$DP$32,MATCH($A45,'Mass Flow'!$A:$A,0),MATCH(J$27,'Mass Flow'!$1:$1,0))</f>
        <v>0</v>
      </c>
      <c r="K45" s="13">
        <f>INDEX('Mass Flow'!$A$1:$DP$32,MATCH($A45,'Mass Flow'!$A:$A,0),MATCH(K$27,'Mass Flow'!$1:$1,0))</f>
        <v>3.0000000000000001E-3</v>
      </c>
      <c r="L45" s="13">
        <f>INDEX('Mass Flow'!$A$1:$DP$32,MATCH($A45,'Mass Flow'!$A:$A,0),MATCH(L$27,'Mass Flow'!$1:$1,0))</f>
        <v>0</v>
      </c>
      <c r="M45" s="13">
        <f>INDEX('Mass Flow'!$A$1:$DP$32,MATCH($A45,'Mass Flow'!$A:$A,0),MATCH(M$27,'Mass Flow'!$1:$1,0))</f>
        <v>3.0000000000000001E-3</v>
      </c>
      <c r="N45" s="13">
        <f>INDEX('Mass Flow'!$A$1:$DP$32,MATCH($A45,'Mass Flow'!$A:$A,0),MATCH(N$27,'Mass Flow'!$1:$1,0))</f>
        <v>0</v>
      </c>
      <c r="O45" s="13">
        <f>INDEX('Mass Flow'!$A$1:$DP$32,MATCH($A45,'Mass Flow'!$A:$A,0),MATCH(O$27,'Mass Flow'!$1:$1,0))</f>
        <v>3.0000000000000001E-3</v>
      </c>
      <c r="P45" s="13">
        <f>INDEX('Mass Flow'!$A$1:$DP$32,MATCH($A45,'Mass Flow'!$A:$A,0),MATCH(P$27,'Mass Flow'!$1:$1,0))</f>
        <v>3.0000000000000001E-3</v>
      </c>
      <c r="Q45" s="13">
        <f>INDEX('Mass Flow'!$A$1:$DP$32,MATCH($A45,'Mass Flow'!$A:$A,0),MATCH(Q$27,'Mass Flow'!$1:$1,0))</f>
        <v>3.0000000000000001E-3</v>
      </c>
      <c r="W45" s="3"/>
    </row>
    <row r="46" spans="1:23" hidden="1">
      <c r="A46" s="17" t="s">
        <v>133</v>
      </c>
      <c r="B46" s="13">
        <f>INDEX('Mass Flow'!$A$1:$DP$32,MATCH($A46,'Mass Flow'!$A:$A,0),MATCH(B$27,'Mass Flow'!$1:$1,0))</f>
        <v>0</v>
      </c>
      <c r="C46" s="13">
        <f>INDEX('Mass Flow'!$A$1:$DP$32,MATCH($A46,'Mass Flow'!$A:$A,0),MATCH(C$27,'Mass Flow'!$1:$1,0))</f>
        <v>0</v>
      </c>
      <c r="D46" s="13">
        <f>INDEX('Mass Flow'!$A$1:$DP$32,MATCH($A46,'Mass Flow'!$A:$A,0),MATCH(D$27,'Mass Flow'!$1:$1,0))</f>
        <v>0</v>
      </c>
      <c r="E46" s="13">
        <f>INDEX('Mass Flow'!$A$1:$DP$32,MATCH($A46,'Mass Flow'!$A:$A,0),MATCH(E$27,'Mass Flow'!$1:$1,0))</f>
        <v>0</v>
      </c>
      <c r="F46" s="13">
        <f>INDEX('Mass Flow'!$A$1:$DP$32,MATCH($A46,'Mass Flow'!$A:$A,0),MATCH(F$27,'Mass Flow'!$1:$1,0))</f>
        <v>0</v>
      </c>
      <c r="G46" s="13">
        <f>INDEX('Mass Flow'!$A$1:$DP$32,MATCH($A46,'Mass Flow'!$A:$A,0),MATCH(G$27,'Mass Flow'!$1:$1,0))</f>
        <v>0</v>
      </c>
      <c r="H46" s="13">
        <f>INDEX('Mass Flow'!$A$1:$DP$32,MATCH($A46,'Mass Flow'!$A:$A,0),MATCH(H$27,'Mass Flow'!$1:$1,0))</f>
        <v>0</v>
      </c>
      <c r="I46" s="13">
        <f>INDEX('Mass Flow'!$A$1:$DP$32,MATCH($A46,'Mass Flow'!$A:$A,0),MATCH(I$27,'Mass Flow'!$1:$1,0))</f>
        <v>0</v>
      </c>
      <c r="J46" s="13">
        <f>INDEX('Mass Flow'!$A$1:$DP$32,MATCH($A46,'Mass Flow'!$A:$A,0),MATCH(J$27,'Mass Flow'!$1:$1,0))</f>
        <v>0</v>
      </c>
      <c r="K46" s="13">
        <f>INDEX('Mass Flow'!$A$1:$DP$32,MATCH($A46,'Mass Flow'!$A:$A,0),MATCH(K$27,'Mass Flow'!$1:$1,0))</f>
        <v>0</v>
      </c>
      <c r="L46" s="13">
        <f>INDEX('Mass Flow'!$A$1:$DP$32,MATCH($A46,'Mass Flow'!$A:$A,0),MATCH(L$27,'Mass Flow'!$1:$1,0))</f>
        <v>0</v>
      </c>
      <c r="M46" s="13">
        <f>INDEX('Mass Flow'!$A$1:$DP$32,MATCH($A46,'Mass Flow'!$A:$A,0),MATCH(M$27,'Mass Flow'!$1:$1,0))</f>
        <v>0</v>
      </c>
      <c r="N46" s="13">
        <f>INDEX('Mass Flow'!$A$1:$DP$32,MATCH($A46,'Mass Flow'!$A:$A,0),MATCH(N$27,'Mass Flow'!$1:$1,0))</f>
        <v>0</v>
      </c>
      <c r="O46" s="13">
        <f>INDEX('Mass Flow'!$A$1:$DP$32,MATCH($A46,'Mass Flow'!$A:$A,0),MATCH(O$27,'Mass Flow'!$1:$1,0))</f>
        <v>0</v>
      </c>
      <c r="P46" s="13">
        <f>INDEX('Mass Flow'!$A$1:$DP$32,MATCH($A46,'Mass Flow'!$A:$A,0),MATCH(P$27,'Mass Flow'!$1:$1,0))</f>
        <v>0</v>
      </c>
      <c r="Q46" s="13">
        <f>INDEX('Mass Flow'!$A$1:$DP$32,MATCH($A46,'Mass Flow'!$A:$A,0),MATCH(Q$27,'Mass Flow'!$1:$1,0))</f>
        <v>0</v>
      </c>
      <c r="W46" s="3"/>
    </row>
    <row r="47" spans="1:23" hidden="1">
      <c r="A47" s="17" t="s">
        <v>134</v>
      </c>
      <c r="B47" s="13">
        <f>INDEX('Mass Flow'!$A$1:$DP$32,MATCH($A47,'Mass Flow'!$A:$A,0),MATCH(B$27,'Mass Flow'!$1:$1,0))</f>
        <v>0</v>
      </c>
      <c r="C47" s="13">
        <f>INDEX('Mass Flow'!$A$1:$DP$32,MATCH($A47,'Mass Flow'!$A:$A,0),MATCH(C$27,'Mass Flow'!$1:$1,0))</f>
        <v>0</v>
      </c>
      <c r="D47" s="13">
        <f>INDEX('Mass Flow'!$A$1:$DP$32,MATCH($A47,'Mass Flow'!$A:$A,0),MATCH(D$27,'Mass Flow'!$1:$1,0))</f>
        <v>0</v>
      </c>
      <c r="E47" s="13">
        <f>INDEX('Mass Flow'!$A$1:$DP$32,MATCH($A47,'Mass Flow'!$A:$A,0),MATCH(E$27,'Mass Flow'!$1:$1,0))</f>
        <v>0</v>
      </c>
      <c r="F47" s="13">
        <f>INDEX('Mass Flow'!$A$1:$DP$32,MATCH($A47,'Mass Flow'!$A:$A,0),MATCH(F$27,'Mass Flow'!$1:$1,0))</f>
        <v>0</v>
      </c>
      <c r="G47" s="13">
        <f>INDEX('Mass Flow'!$A$1:$DP$32,MATCH($A47,'Mass Flow'!$A:$A,0),MATCH(G$27,'Mass Flow'!$1:$1,0))</f>
        <v>0</v>
      </c>
      <c r="H47" s="13">
        <f>INDEX('Mass Flow'!$A$1:$DP$32,MATCH($A47,'Mass Flow'!$A:$A,0),MATCH(H$27,'Mass Flow'!$1:$1,0))</f>
        <v>0</v>
      </c>
      <c r="I47" s="13">
        <f>INDEX('Mass Flow'!$A$1:$DP$32,MATCH($A47,'Mass Flow'!$A:$A,0),MATCH(I$27,'Mass Flow'!$1:$1,0))</f>
        <v>0</v>
      </c>
      <c r="J47" s="13">
        <f>INDEX('Mass Flow'!$A$1:$DP$32,MATCH($A47,'Mass Flow'!$A:$A,0),MATCH(J$27,'Mass Flow'!$1:$1,0))</f>
        <v>0</v>
      </c>
      <c r="K47" s="13">
        <f>INDEX('Mass Flow'!$A$1:$DP$32,MATCH($A47,'Mass Flow'!$A:$A,0),MATCH(K$27,'Mass Flow'!$1:$1,0))</f>
        <v>0</v>
      </c>
      <c r="L47" s="13">
        <f>INDEX('Mass Flow'!$A$1:$DP$32,MATCH($A47,'Mass Flow'!$A:$A,0),MATCH(L$27,'Mass Flow'!$1:$1,0))</f>
        <v>0</v>
      </c>
      <c r="M47" s="13">
        <f>INDEX('Mass Flow'!$A$1:$DP$32,MATCH($A47,'Mass Flow'!$A:$A,0),MATCH(M$27,'Mass Flow'!$1:$1,0))</f>
        <v>0</v>
      </c>
      <c r="N47" s="13">
        <f>INDEX('Mass Flow'!$A$1:$DP$32,MATCH($A47,'Mass Flow'!$A:$A,0),MATCH(N$27,'Mass Flow'!$1:$1,0))</f>
        <v>0</v>
      </c>
      <c r="O47" s="13">
        <f>INDEX('Mass Flow'!$A$1:$DP$32,MATCH($A47,'Mass Flow'!$A:$A,0),MATCH(O$27,'Mass Flow'!$1:$1,0))</f>
        <v>0</v>
      </c>
      <c r="P47" s="13">
        <f>INDEX('Mass Flow'!$A$1:$DP$32,MATCH($A47,'Mass Flow'!$A:$A,0),MATCH(P$27,'Mass Flow'!$1:$1,0))</f>
        <v>0</v>
      </c>
      <c r="Q47" s="13">
        <f>INDEX('Mass Flow'!$A$1:$DP$32,MATCH($A47,'Mass Flow'!$A:$A,0),MATCH(Q$27,'Mass Flow'!$1:$1,0))</f>
        <v>0</v>
      </c>
      <c r="W47" s="3"/>
    </row>
    <row r="48" spans="1:23" hidden="1">
      <c r="A48" s="17" t="s">
        <v>135</v>
      </c>
      <c r="B48" s="13">
        <f>INDEX('Mass Flow'!$A$1:$DP$32,MATCH($A48,'Mass Flow'!$A:$A,0),MATCH(B$27,'Mass Flow'!$1:$1,0))</f>
        <v>0</v>
      </c>
      <c r="C48" s="13">
        <f>INDEX('Mass Flow'!$A$1:$DP$32,MATCH($A48,'Mass Flow'!$A:$A,0),MATCH(C$27,'Mass Flow'!$1:$1,0))</f>
        <v>0</v>
      </c>
      <c r="D48" s="13">
        <f>INDEX('Mass Flow'!$A$1:$DP$32,MATCH($A48,'Mass Flow'!$A:$A,0),MATCH(D$27,'Mass Flow'!$1:$1,0))</f>
        <v>0</v>
      </c>
      <c r="E48" s="13">
        <f>INDEX('Mass Flow'!$A$1:$DP$32,MATCH($A48,'Mass Flow'!$A:$A,0),MATCH(E$27,'Mass Flow'!$1:$1,0))</f>
        <v>0</v>
      </c>
      <c r="F48" s="13">
        <f>INDEX('Mass Flow'!$A$1:$DP$32,MATCH($A48,'Mass Flow'!$A:$A,0),MATCH(F$27,'Mass Flow'!$1:$1,0))</f>
        <v>0</v>
      </c>
      <c r="G48" s="13">
        <f>INDEX('Mass Flow'!$A$1:$DP$32,MATCH($A48,'Mass Flow'!$A:$A,0),MATCH(G$27,'Mass Flow'!$1:$1,0))</f>
        <v>0</v>
      </c>
      <c r="H48" s="13">
        <f>INDEX('Mass Flow'!$A$1:$DP$32,MATCH($A48,'Mass Flow'!$A:$A,0),MATCH(H$27,'Mass Flow'!$1:$1,0))</f>
        <v>0</v>
      </c>
      <c r="I48" s="13">
        <f>INDEX('Mass Flow'!$A$1:$DP$32,MATCH($A48,'Mass Flow'!$A:$A,0),MATCH(I$27,'Mass Flow'!$1:$1,0))</f>
        <v>0</v>
      </c>
      <c r="J48" s="13">
        <f>INDEX('Mass Flow'!$A$1:$DP$32,MATCH($A48,'Mass Flow'!$A:$A,0),MATCH(J$27,'Mass Flow'!$1:$1,0))</f>
        <v>0</v>
      </c>
      <c r="K48" s="13">
        <f>INDEX('Mass Flow'!$A$1:$DP$32,MATCH($A48,'Mass Flow'!$A:$A,0),MATCH(K$27,'Mass Flow'!$1:$1,0))</f>
        <v>0</v>
      </c>
      <c r="L48" s="13">
        <f>INDEX('Mass Flow'!$A$1:$DP$32,MATCH($A48,'Mass Flow'!$A:$A,0),MATCH(L$27,'Mass Flow'!$1:$1,0))</f>
        <v>0</v>
      </c>
      <c r="M48" s="13">
        <f>INDEX('Mass Flow'!$A$1:$DP$32,MATCH($A48,'Mass Flow'!$A:$A,0),MATCH(M$27,'Mass Flow'!$1:$1,0))</f>
        <v>0</v>
      </c>
      <c r="N48" s="13">
        <f>INDEX('Mass Flow'!$A$1:$DP$32,MATCH($A48,'Mass Flow'!$A:$A,0),MATCH(N$27,'Mass Flow'!$1:$1,0))</f>
        <v>0</v>
      </c>
      <c r="O48" s="13">
        <f>INDEX('Mass Flow'!$A$1:$DP$32,MATCH($A48,'Mass Flow'!$A:$A,0),MATCH(O$27,'Mass Flow'!$1:$1,0))</f>
        <v>0</v>
      </c>
      <c r="P48" s="13">
        <f>INDEX('Mass Flow'!$A$1:$DP$32,MATCH($A48,'Mass Flow'!$A:$A,0),MATCH(P$27,'Mass Flow'!$1:$1,0))</f>
        <v>0</v>
      </c>
      <c r="Q48" s="13">
        <f>INDEX('Mass Flow'!$A$1:$DP$32,MATCH($A48,'Mass Flow'!$A:$A,0),MATCH(Q$27,'Mass Flow'!$1:$1,0))</f>
        <v>0</v>
      </c>
      <c r="W48" s="3"/>
    </row>
    <row r="49" spans="1:23" hidden="1">
      <c r="A49" s="17" t="s">
        <v>136</v>
      </c>
      <c r="B49" s="13">
        <f>INDEX('Mass Flow'!$A$1:$DP$32,MATCH($A49,'Mass Flow'!$A:$A,0),MATCH(B$27,'Mass Flow'!$1:$1,0))</f>
        <v>0</v>
      </c>
      <c r="C49" s="13">
        <f>INDEX('Mass Flow'!$A$1:$DP$32,MATCH($A49,'Mass Flow'!$A:$A,0),MATCH(C$27,'Mass Flow'!$1:$1,0))</f>
        <v>0</v>
      </c>
      <c r="D49" s="13">
        <f>INDEX('Mass Flow'!$A$1:$DP$32,MATCH($A49,'Mass Flow'!$A:$A,0),MATCH(D$27,'Mass Flow'!$1:$1,0))</f>
        <v>0</v>
      </c>
      <c r="E49" s="13">
        <f>INDEX('Mass Flow'!$A$1:$DP$32,MATCH($A49,'Mass Flow'!$A:$A,0),MATCH(E$27,'Mass Flow'!$1:$1,0))</f>
        <v>0</v>
      </c>
      <c r="F49" s="13">
        <f>INDEX('Mass Flow'!$A$1:$DP$32,MATCH($A49,'Mass Flow'!$A:$A,0),MATCH(F$27,'Mass Flow'!$1:$1,0))</f>
        <v>0</v>
      </c>
      <c r="G49" s="13">
        <f>INDEX('Mass Flow'!$A$1:$DP$32,MATCH($A49,'Mass Flow'!$A:$A,0),MATCH(G$27,'Mass Flow'!$1:$1,0))</f>
        <v>0</v>
      </c>
      <c r="H49" s="13">
        <f>INDEX('Mass Flow'!$A$1:$DP$32,MATCH($A49,'Mass Flow'!$A:$A,0),MATCH(H$27,'Mass Flow'!$1:$1,0))</f>
        <v>0</v>
      </c>
      <c r="I49" s="13">
        <f>INDEX('Mass Flow'!$A$1:$DP$32,MATCH($A49,'Mass Flow'!$A:$A,0),MATCH(I$27,'Mass Flow'!$1:$1,0))</f>
        <v>0</v>
      </c>
      <c r="J49" s="13">
        <f>INDEX('Mass Flow'!$A$1:$DP$32,MATCH($A49,'Mass Flow'!$A:$A,0),MATCH(J$27,'Mass Flow'!$1:$1,0))</f>
        <v>0</v>
      </c>
      <c r="K49" s="13">
        <f>INDEX('Mass Flow'!$A$1:$DP$32,MATCH($A49,'Mass Flow'!$A:$A,0),MATCH(K$27,'Mass Flow'!$1:$1,0))</f>
        <v>0</v>
      </c>
      <c r="L49" s="13">
        <f>INDEX('Mass Flow'!$A$1:$DP$32,MATCH($A49,'Mass Flow'!$A:$A,0),MATCH(L$27,'Mass Flow'!$1:$1,0))</f>
        <v>0</v>
      </c>
      <c r="M49" s="13">
        <f>INDEX('Mass Flow'!$A$1:$DP$32,MATCH($A49,'Mass Flow'!$A:$A,0),MATCH(M$27,'Mass Flow'!$1:$1,0))</f>
        <v>0</v>
      </c>
      <c r="N49" s="13">
        <f>INDEX('Mass Flow'!$A$1:$DP$32,MATCH($A49,'Mass Flow'!$A:$A,0),MATCH(N$27,'Mass Flow'!$1:$1,0))</f>
        <v>0</v>
      </c>
      <c r="O49" s="13">
        <f>INDEX('Mass Flow'!$A$1:$DP$32,MATCH($A49,'Mass Flow'!$A:$A,0),MATCH(O$27,'Mass Flow'!$1:$1,0))</f>
        <v>0</v>
      </c>
      <c r="P49" s="13">
        <f>INDEX('Mass Flow'!$A$1:$DP$32,MATCH($A49,'Mass Flow'!$A:$A,0),MATCH(P$27,'Mass Flow'!$1:$1,0))</f>
        <v>0</v>
      </c>
      <c r="Q49" s="13">
        <f>INDEX('Mass Flow'!$A$1:$DP$32,MATCH($A49,'Mass Flow'!$A:$A,0),MATCH(Q$27,'Mass Flow'!$1:$1,0))</f>
        <v>0</v>
      </c>
      <c r="W49" s="3"/>
    </row>
    <row r="50" spans="1:23" hidden="1">
      <c r="A50" s="17" t="s">
        <v>137</v>
      </c>
      <c r="B50" s="13">
        <f>INDEX('Mass Flow'!$A$1:$DP$32,MATCH($A50,'Mass Flow'!$A:$A,0),MATCH(B$27,'Mass Flow'!$1:$1,0))</f>
        <v>0</v>
      </c>
      <c r="C50" s="13">
        <f>INDEX('Mass Flow'!$A$1:$DP$32,MATCH($A50,'Mass Flow'!$A:$A,0),MATCH(C$27,'Mass Flow'!$1:$1,0))</f>
        <v>0</v>
      </c>
      <c r="D50" s="13">
        <f>INDEX('Mass Flow'!$A$1:$DP$32,MATCH($A50,'Mass Flow'!$A:$A,0),MATCH(D$27,'Mass Flow'!$1:$1,0))</f>
        <v>0</v>
      </c>
      <c r="E50" s="13">
        <f>INDEX('Mass Flow'!$A$1:$DP$32,MATCH($A50,'Mass Flow'!$A:$A,0),MATCH(E$27,'Mass Flow'!$1:$1,0))</f>
        <v>0</v>
      </c>
      <c r="F50" s="13">
        <f>INDEX('Mass Flow'!$A$1:$DP$32,MATCH($A50,'Mass Flow'!$A:$A,0),MATCH(F$27,'Mass Flow'!$1:$1,0))</f>
        <v>0</v>
      </c>
      <c r="G50" s="13">
        <f>INDEX('Mass Flow'!$A$1:$DP$32,MATCH($A50,'Mass Flow'!$A:$A,0),MATCH(G$27,'Mass Flow'!$1:$1,0))</f>
        <v>0</v>
      </c>
      <c r="H50" s="13">
        <f>INDEX('Mass Flow'!$A$1:$DP$32,MATCH($A50,'Mass Flow'!$A:$A,0),MATCH(H$27,'Mass Flow'!$1:$1,0))</f>
        <v>0</v>
      </c>
      <c r="I50" s="13">
        <f>INDEX('Mass Flow'!$A$1:$DP$32,MATCH($A50,'Mass Flow'!$A:$A,0),MATCH(I$27,'Mass Flow'!$1:$1,0))</f>
        <v>0</v>
      </c>
      <c r="J50" s="13">
        <f>INDEX('Mass Flow'!$A$1:$DP$32,MATCH($A50,'Mass Flow'!$A:$A,0),MATCH(J$27,'Mass Flow'!$1:$1,0))</f>
        <v>0</v>
      </c>
      <c r="K50" s="13">
        <f>INDEX('Mass Flow'!$A$1:$DP$32,MATCH($A50,'Mass Flow'!$A:$A,0),MATCH(K$27,'Mass Flow'!$1:$1,0))</f>
        <v>0</v>
      </c>
      <c r="L50" s="13">
        <f>INDEX('Mass Flow'!$A$1:$DP$32,MATCH($A50,'Mass Flow'!$A:$A,0),MATCH(L$27,'Mass Flow'!$1:$1,0))</f>
        <v>0</v>
      </c>
      <c r="M50" s="13">
        <f>INDEX('Mass Flow'!$A$1:$DP$32,MATCH($A50,'Mass Flow'!$A:$A,0),MATCH(M$27,'Mass Flow'!$1:$1,0))</f>
        <v>0</v>
      </c>
      <c r="N50" s="13">
        <f>INDEX('Mass Flow'!$A$1:$DP$32,MATCH($A50,'Mass Flow'!$A:$A,0),MATCH(N$27,'Mass Flow'!$1:$1,0))</f>
        <v>0</v>
      </c>
      <c r="O50" s="13">
        <f>INDEX('Mass Flow'!$A$1:$DP$32,MATCH($A50,'Mass Flow'!$A:$A,0),MATCH(O$27,'Mass Flow'!$1:$1,0))</f>
        <v>0</v>
      </c>
      <c r="P50" s="13">
        <f>INDEX('Mass Flow'!$A$1:$DP$32,MATCH($A50,'Mass Flow'!$A:$A,0),MATCH(P$27,'Mass Flow'!$1:$1,0))</f>
        <v>0</v>
      </c>
      <c r="Q50" s="13">
        <f>INDEX('Mass Flow'!$A$1:$DP$32,MATCH($A50,'Mass Flow'!$A:$A,0),MATCH(Q$27,'Mass Flow'!$1:$1,0))</f>
        <v>0</v>
      </c>
      <c r="W50" s="3"/>
    </row>
    <row r="51" spans="1:23" hidden="1">
      <c r="A51" s="17" t="s">
        <v>138</v>
      </c>
      <c r="B51" s="13">
        <f>INDEX('Mass Flow'!$A$1:$DP$32,MATCH($A51,'Mass Flow'!$A:$A,0),MATCH(B$27,'Mass Flow'!$1:$1,0))</f>
        <v>0</v>
      </c>
      <c r="C51" s="13">
        <f>INDEX('Mass Flow'!$A$1:$DP$32,MATCH($A51,'Mass Flow'!$A:$A,0),MATCH(C$27,'Mass Flow'!$1:$1,0))</f>
        <v>0</v>
      </c>
      <c r="D51" s="13">
        <f>INDEX('Mass Flow'!$A$1:$DP$32,MATCH($A51,'Mass Flow'!$A:$A,0),MATCH(D$27,'Mass Flow'!$1:$1,0))</f>
        <v>0</v>
      </c>
      <c r="E51" s="13">
        <f>INDEX('Mass Flow'!$A$1:$DP$32,MATCH($A51,'Mass Flow'!$A:$A,0),MATCH(E$27,'Mass Flow'!$1:$1,0))</f>
        <v>0</v>
      </c>
      <c r="F51" s="13">
        <f>INDEX('Mass Flow'!$A$1:$DP$32,MATCH($A51,'Mass Flow'!$A:$A,0),MATCH(F$27,'Mass Flow'!$1:$1,0))</f>
        <v>0</v>
      </c>
      <c r="G51" s="13">
        <f>INDEX('Mass Flow'!$A$1:$DP$32,MATCH($A51,'Mass Flow'!$A:$A,0),MATCH(G$27,'Mass Flow'!$1:$1,0))</f>
        <v>0</v>
      </c>
      <c r="H51" s="13">
        <f>INDEX('Mass Flow'!$A$1:$DP$32,MATCH($A51,'Mass Flow'!$A:$A,0),MATCH(H$27,'Mass Flow'!$1:$1,0))</f>
        <v>0</v>
      </c>
      <c r="I51" s="13">
        <f>INDEX('Mass Flow'!$A$1:$DP$32,MATCH($A51,'Mass Flow'!$A:$A,0),MATCH(I$27,'Mass Flow'!$1:$1,0))</f>
        <v>0</v>
      </c>
      <c r="J51" s="13">
        <f>INDEX('Mass Flow'!$A$1:$DP$32,MATCH($A51,'Mass Flow'!$A:$A,0),MATCH(J$27,'Mass Flow'!$1:$1,0))</f>
        <v>0</v>
      </c>
      <c r="K51" s="13">
        <f>INDEX('Mass Flow'!$A$1:$DP$32,MATCH($A51,'Mass Flow'!$A:$A,0),MATCH(K$27,'Mass Flow'!$1:$1,0))</f>
        <v>0</v>
      </c>
      <c r="L51" s="13">
        <f>INDEX('Mass Flow'!$A$1:$DP$32,MATCH($A51,'Mass Flow'!$A:$A,0),MATCH(L$27,'Mass Flow'!$1:$1,0))</f>
        <v>0</v>
      </c>
      <c r="M51" s="13">
        <f>INDEX('Mass Flow'!$A$1:$DP$32,MATCH($A51,'Mass Flow'!$A:$A,0),MATCH(M$27,'Mass Flow'!$1:$1,0))</f>
        <v>0</v>
      </c>
      <c r="N51" s="13">
        <f>INDEX('Mass Flow'!$A$1:$DP$32,MATCH($A51,'Mass Flow'!$A:$A,0),MATCH(N$27,'Mass Flow'!$1:$1,0))</f>
        <v>0</v>
      </c>
      <c r="O51" s="13">
        <f>INDEX('Mass Flow'!$A$1:$DP$32,MATCH($A51,'Mass Flow'!$A:$A,0),MATCH(O$27,'Mass Flow'!$1:$1,0))</f>
        <v>0</v>
      </c>
      <c r="P51" s="13">
        <f>INDEX('Mass Flow'!$A$1:$DP$32,MATCH($A51,'Mass Flow'!$A:$A,0),MATCH(P$27,'Mass Flow'!$1:$1,0))</f>
        <v>0</v>
      </c>
      <c r="Q51" s="13">
        <f>INDEX('Mass Flow'!$A$1:$DP$32,MATCH($A51,'Mass Flow'!$A:$A,0),MATCH(Q$27,'Mass Flow'!$1:$1,0))</f>
        <v>0</v>
      </c>
      <c r="W51" s="3"/>
    </row>
    <row r="52" spans="1:23">
      <c r="A52" s="17" t="s">
        <v>139</v>
      </c>
      <c r="B52" s="13">
        <f>INDEX('Mass Flow'!$A$1:$DP$32,MATCH($A52,'Mass Flow'!$A:$A,0),MATCH(B$27,'Mass Flow'!$1:$1,0))</f>
        <v>0</v>
      </c>
      <c r="C52" s="13">
        <f>INDEX('Mass Flow'!$A$1:$DP$32,MATCH($A52,'Mass Flow'!$A:$A,0),MATCH(C$27,'Mass Flow'!$1:$1,0))</f>
        <v>74.236000000000004</v>
      </c>
      <c r="D52" s="13">
        <f>INDEX('Mass Flow'!$A$1:$DP$32,MATCH($A52,'Mass Flow'!$A:$A,0),MATCH(D$27,'Mass Flow'!$1:$1,0))</f>
        <v>0</v>
      </c>
      <c r="E52" s="13">
        <f>INDEX('Mass Flow'!$A$1:$DP$32,MATCH($A52,'Mass Flow'!$A:$A,0),MATCH(E$27,'Mass Flow'!$1:$1,0))</f>
        <v>0</v>
      </c>
      <c r="F52" s="13">
        <f>INDEX('Mass Flow'!$A$1:$DP$32,MATCH($A52,'Mass Flow'!$A:$A,0),MATCH(F$27,'Mass Flow'!$1:$1,0))</f>
        <v>74.236000000000004</v>
      </c>
      <c r="G52" s="13">
        <f>INDEX('Mass Flow'!$A$1:$DP$32,MATCH($A52,'Mass Flow'!$A:$A,0),MATCH(G$27,'Mass Flow'!$1:$1,0))</f>
        <v>0</v>
      </c>
      <c r="H52" s="13">
        <f>INDEX('Mass Flow'!$A$1:$DP$32,MATCH($A52,'Mass Flow'!$A:$A,0),MATCH(H$27,'Mass Flow'!$1:$1,0))</f>
        <v>0</v>
      </c>
      <c r="I52" s="13">
        <f>INDEX('Mass Flow'!$A$1:$DP$32,MATCH($A52,'Mass Flow'!$A:$A,0),MATCH(I$27,'Mass Flow'!$1:$1,0))</f>
        <v>0</v>
      </c>
      <c r="J52" s="13">
        <f>INDEX('Mass Flow'!$A$1:$DP$32,MATCH($A52,'Mass Flow'!$A:$A,0),MATCH(J$27,'Mass Flow'!$1:$1,0))</f>
        <v>0</v>
      </c>
      <c r="K52" s="13">
        <f>INDEX('Mass Flow'!$A$1:$DP$32,MATCH($A52,'Mass Flow'!$A:$A,0),MATCH(K$27,'Mass Flow'!$1:$1,0))</f>
        <v>0</v>
      </c>
      <c r="L52" s="13">
        <f>INDEX('Mass Flow'!$A$1:$DP$32,MATCH($A52,'Mass Flow'!$A:$A,0),MATCH(L$27,'Mass Flow'!$1:$1,0))</f>
        <v>0</v>
      </c>
      <c r="M52" s="13">
        <f>INDEX('Mass Flow'!$A$1:$DP$32,MATCH($A52,'Mass Flow'!$A:$A,0),MATCH(M$27,'Mass Flow'!$1:$1,0))</f>
        <v>0</v>
      </c>
      <c r="N52" s="13">
        <f>INDEX('Mass Flow'!$A$1:$DP$32,MATCH($A52,'Mass Flow'!$A:$A,0),MATCH(N$27,'Mass Flow'!$1:$1,0))</f>
        <v>0</v>
      </c>
      <c r="O52" s="13">
        <f>INDEX('Mass Flow'!$A$1:$DP$32,MATCH($A52,'Mass Flow'!$A:$A,0),MATCH(O$27,'Mass Flow'!$1:$1,0))</f>
        <v>0</v>
      </c>
      <c r="P52" s="13">
        <f>INDEX('Mass Flow'!$A$1:$DP$32,MATCH($A52,'Mass Flow'!$A:$A,0),MATCH(P$27,'Mass Flow'!$1:$1,0))</f>
        <v>0</v>
      </c>
      <c r="Q52" s="13">
        <f>INDEX('Mass Flow'!$A$1:$DP$32,MATCH($A52,'Mass Flow'!$A:$A,0),MATCH(Q$27,'Mass Flow'!$1:$1,0))</f>
        <v>0</v>
      </c>
      <c r="W52" s="3"/>
    </row>
    <row r="53" spans="1:23">
      <c r="A53" s="17" t="s">
        <v>140</v>
      </c>
      <c r="B53" s="13">
        <f>INDEX('Mass Flow'!$A$1:$DP$32,MATCH($A53,'Mass Flow'!$A:$A,0),MATCH(B$27,'Mass Flow'!$1:$1,0))</f>
        <v>0</v>
      </c>
      <c r="C53" s="13">
        <f>INDEX('Mass Flow'!$A$1:$DP$32,MATCH($A53,'Mass Flow'!$A:$A,0),MATCH(C$27,'Mass Flow'!$1:$1,0))</f>
        <v>297.53100000000001</v>
      </c>
      <c r="D53" s="13">
        <f>INDEX('Mass Flow'!$A$1:$DP$32,MATCH($A53,'Mass Flow'!$A:$A,0),MATCH(D$27,'Mass Flow'!$1:$1,0))</f>
        <v>0</v>
      </c>
      <c r="E53" s="13">
        <f>INDEX('Mass Flow'!$A$1:$DP$32,MATCH($A53,'Mass Flow'!$A:$A,0),MATCH(E$27,'Mass Flow'!$1:$1,0))</f>
        <v>0</v>
      </c>
      <c r="F53" s="13">
        <f>INDEX('Mass Flow'!$A$1:$DP$32,MATCH($A53,'Mass Flow'!$A:$A,0),MATCH(F$27,'Mass Flow'!$1:$1,0))</f>
        <v>297.53100000000001</v>
      </c>
      <c r="G53" s="13">
        <f>INDEX('Mass Flow'!$A$1:$DP$32,MATCH($A53,'Mass Flow'!$A:$A,0),MATCH(G$27,'Mass Flow'!$1:$1,0))</f>
        <v>0</v>
      </c>
      <c r="H53" s="13">
        <f>INDEX('Mass Flow'!$A$1:$DP$32,MATCH($A53,'Mass Flow'!$A:$A,0),MATCH(H$27,'Mass Flow'!$1:$1,0))</f>
        <v>0</v>
      </c>
      <c r="I53" s="13">
        <f>INDEX('Mass Flow'!$A$1:$DP$32,MATCH($A53,'Mass Flow'!$A:$A,0),MATCH(I$27,'Mass Flow'!$1:$1,0))</f>
        <v>0</v>
      </c>
      <c r="J53" s="13">
        <f>INDEX('Mass Flow'!$A$1:$DP$32,MATCH($A53,'Mass Flow'!$A:$A,0),MATCH(J$27,'Mass Flow'!$1:$1,0))</f>
        <v>0</v>
      </c>
      <c r="K53" s="13">
        <f>INDEX('Mass Flow'!$A$1:$DP$32,MATCH($A53,'Mass Flow'!$A:$A,0),MATCH(K$27,'Mass Flow'!$1:$1,0))</f>
        <v>0</v>
      </c>
      <c r="L53" s="13">
        <f>INDEX('Mass Flow'!$A$1:$DP$32,MATCH($A53,'Mass Flow'!$A:$A,0),MATCH(L$27,'Mass Flow'!$1:$1,0))</f>
        <v>0</v>
      </c>
      <c r="M53" s="13">
        <f>INDEX('Mass Flow'!$A$1:$DP$32,MATCH($A53,'Mass Flow'!$A:$A,0),MATCH(M$27,'Mass Flow'!$1:$1,0))</f>
        <v>0</v>
      </c>
      <c r="N53" s="13">
        <f>INDEX('Mass Flow'!$A$1:$DP$32,MATCH($A53,'Mass Flow'!$A:$A,0),MATCH(N$27,'Mass Flow'!$1:$1,0))</f>
        <v>0</v>
      </c>
      <c r="O53" s="13">
        <f>INDEX('Mass Flow'!$A$1:$DP$32,MATCH($A53,'Mass Flow'!$A:$A,0),MATCH(O$27,'Mass Flow'!$1:$1,0))</f>
        <v>0</v>
      </c>
      <c r="P53" s="13">
        <f>INDEX('Mass Flow'!$A$1:$DP$32,MATCH($A53,'Mass Flow'!$A:$A,0),MATCH(P$27,'Mass Flow'!$1:$1,0))</f>
        <v>0</v>
      </c>
      <c r="Q53" s="13">
        <f>INDEX('Mass Flow'!$A$1:$DP$32,MATCH($A53,'Mass Flow'!$A:$A,0),MATCH(Q$27,'Mass Flow'!$1:$1,0))</f>
        <v>0</v>
      </c>
      <c r="W53" s="3"/>
    </row>
    <row r="54" spans="1:23" hidden="1">
      <c r="A54" s="19" t="s">
        <v>146</v>
      </c>
      <c r="B54" s="13">
        <f>INDEX('Mass Flow'!$A$1:$DP$32,MATCH($A54,'Mass Flow'!$A:$A,0),MATCH(B$27,'Mass Flow'!$1:$1,0))</f>
        <v>166667</v>
      </c>
      <c r="C54" s="13">
        <f>INDEX('Mass Flow'!$A$1:$DP$32,MATCH($A54,'Mass Flow'!$A:$A,0),MATCH(C$27,'Mass Flow'!$1:$1,0))</f>
        <v>0</v>
      </c>
      <c r="D54" s="13">
        <f>INDEX('Mass Flow'!$A$1:$DP$32,MATCH($A54,'Mass Flow'!$A:$A,0),MATCH(D$27,'Mass Flow'!$1:$1,0))</f>
        <v>0</v>
      </c>
      <c r="E54" s="13">
        <f>INDEX('Mass Flow'!$A$1:$DP$32,MATCH($A54,'Mass Flow'!$A:$A,0),MATCH(E$27,'Mass Flow'!$1:$1,0))</f>
        <v>0</v>
      </c>
      <c r="F54" s="13">
        <f>INDEX('Mass Flow'!$A$1:$DP$32,MATCH($A54,'Mass Flow'!$A:$A,0),MATCH(F$27,'Mass Flow'!$1:$1,0))</f>
        <v>0</v>
      </c>
      <c r="G54" s="13">
        <f>INDEX('Mass Flow'!$A$1:$DP$32,MATCH($A54,'Mass Flow'!$A:$A,0),MATCH(G$27,'Mass Flow'!$1:$1,0))</f>
        <v>0</v>
      </c>
      <c r="H54" s="13">
        <f>INDEX('Mass Flow'!$A$1:$DP$32,MATCH($A54,'Mass Flow'!$A:$A,0),MATCH(H$27,'Mass Flow'!$1:$1,0))</f>
        <v>0</v>
      </c>
      <c r="I54" s="13">
        <f>INDEX('Mass Flow'!$A$1:$DP$32,MATCH($A54,'Mass Flow'!$A:$A,0),MATCH(I$27,'Mass Flow'!$1:$1,0))</f>
        <v>0</v>
      </c>
      <c r="J54" s="13">
        <f>INDEX('Mass Flow'!$A$1:$DP$32,MATCH($A54,'Mass Flow'!$A:$A,0),MATCH(J$27,'Mass Flow'!$1:$1,0))</f>
        <v>0</v>
      </c>
      <c r="K54" s="13">
        <f>INDEX('Mass Flow'!$A$1:$DP$32,MATCH($A54,'Mass Flow'!$A:$A,0),MATCH(K$27,'Mass Flow'!$1:$1,0))</f>
        <v>0</v>
      </c>
      <c r="L54" s="13">
        <f>INDEX('Mass Flow'!$A$1:$DP$32,MATCH($A54,'Mass Flow'!$A:$A,0),MATCH(L$27,'Mass Flow'!$1:$1,0))</f>
        <v>0</v>
      </c>
      <c r="M54" s="13">
        <f>INDEX('Mass Flow'!$A$1:$DP$32,MATCH($A54,'Mass Flow'!$A:$A,0),MATCH(M$27,'Mass Flow'!$1:$1,0))</f>
        <v>0</v>
      </c>
      <c r="N54" s="13">
        <f>INDEX('Mass Flow'!$A$1:$DP$32,MATCH($A54,'Mass Flow'!$A:$A,0),MATCH(N$27,'Mass Flow'!$1:$1,0))</f>
        <v>0</v>
      </c>
      <c r="O54" s="13">
        <f>INDEX('Mass Flow'!$A$1:$DP$32,MATCH($A54,'Mass Flow'!$A:$A,0),MATCH(O$27,'Mass Flow'!$1:$1,0))</f>
        <v>0</v>
      </c>
      <c r="P54" s="13">
        <f>INDEX('Mass Flow'!$A$1:$DP$32,MATCH($A54,'Mass Flow'!$A:$A,0),MATCH(P$27,'Mass Flow'!$1:$1,0))</f>
        <v>0</v>
      </c>
      <c r="Q54" s="13">
        <f>INDEX('Mass Flow'!$A$1:$DP$32,MATCH($A54,'Mass Flow'!$A:$A,0),MATCH(Q$27,'Mass Flow'!$1:$1,0))</f>
        <v>0</v>
      </c>
      <c r="W54" s="3"/>
    </row>
    <row r="55" spans="1:23" hidden="1">
      <c r="A55" s="19" t="s">
        <v>147</v>
      </c>
      <c r="B55" s="13">
        <f>INDEX('Mass Flow'!$A$1:$DP$32,MATCH($A55,'Mass Flow'!$A:$A,0),MATCH(B$27,'Mass Flow'!$1:$1,0))</f>
        <v>0</v>
      </c>
      <c r="C55" s="13">
        <f>INDEX('Mass Flow'!$A$1:$DP$32,MATCH($A55,'Mass Flow'!$A:$A,0),MATCH(C$27,'Mass Flow'!$1:$1,0))</f>
        <v>752.00199999999995</v>
      </c>
      <c r="D55" s="13">
        <f>INDEX('Mass Flow'!$A$1:$DP$32,MATCH($A55,'Mass Flow'!$A:$A,0),MATCH(D$27,'Mass Flow'!$1:$1,0))</f>
        <v>0</v>
      </c>
      <c r="E55" s="13">
        <f>INDEX('Mass Flow'!$A$1:$DP$32,MATCH($A55,'Mass Flow'!$A:$A,0),MATCH(E$27,'Mass Flow'!$1:$1,0))</f>
        <v>0</v>
      </c>
      <c r="F55" s="13">
        <f>INDEX('Mass Flow'!$A$1:$DP$32,MATCH($A55,'Mass Flow'!$A:$A,0),MATCH(F$27,'Mass Flow'!$1:$1,0))</f>
        <v>940.00199999999995</v>
      </c>
      <c r="G55" s="13">
        <f>INDEX('Mass Flow'!$A$1:$DP$32,MATCH($A55,'Mass Flow'!$A:$A,0),MATCH(G$27,'Mass Flow'!$1:$1,0))</f>
        <v>0</v>
      </c>
      <c r="H55" s="13">
        <f>INDEX('Mass Flow'!$A$1:$DP$32,MATCH($A55,'Mass Flow'!$A:$A,0),MATCH(H$27,'Mass Flow'!$1:$1,0))</f>
        <v>188</v>
      </c>
      <c r="I55" s="13">
        <f>INDEX('Mass Flow'!$A$1:$DP$32,MATCH($A55,'Mass Flow'!$A:$A,0),MATCH(I$27,'Mass Flow'!$1:$1,0))</f>
        <v>0</v>
      </c>
      <c r="J55" s="13">
        <f>INDEX('Mass Flow'!$A$1:$DP$32,MATCH($A55,'Mass Flow'!$A:$A,0),MATCH(J$27,'Mass Flow'!$1:$1,0))</f>
        <v>0</v>
      </c>
      <c r="K55" s="13">
        <f>INDEX('Mass Flow'!$A$1:$DP$32,MATCH($A55,'Mass Flow'!$A:$A,0),MATCH(K$27,'Mass Flow'!$1:$1,0))</f>
        <v>188</v>
      </c>
      <c r="L55" s="13">
        <f>INDEX('Mass Flow'!$A$1:$DP$32,MATCH($A55,'Mass Flow'!$A:$A,0),MATCH(L$27,'Mass Flow'!$1:$1,0))</f>
        <v>187.82900000000001</v>
      </c>
      <c r="M55" s="13">
        <f>INDEX('Mass Flow'!$A$1:$DP$32,MATCH($A55,'Mass Flow'!$A:$A,0),MATCH(M$27,'Mass Flow'!$1:$1,0))</f>
        <v>0.17100000000000001</v>
      </c>
      <c r="N55" s="13">
        <f>INDEX('Mass Flow'!$A$1:$DP$32,MATCH($A55,'Mass Flow'!$A:$A,0),MATCH(N$27,'Mass Flow'!$1:$1,0))</f>
        <v>0.17100000000000001</v>
      </c>
      <c r="O55" s="13">
        <f>INDEX('Mass Flow'!$A$1:$DP$32,MATCH($A55,'Mass Flow'!$A:$A,0),MATCH(O$27,'Mass Flow'!$1:$1,0))</f>
        <v>0</v>
      </c>
      <c r="P55" s="13">
        <f>INDEX('Mass Flow'!$A$1:$DP$32,MATCH($A55,'Mass Flow'!$A:$A,0),MATCH(P$27,'Mass Flow'!$1:$1,0))</f>
        <v>0</v>
      </c>
      <c r="Q55" s="13">
        <f>INDEX('Mass Flow'!$A$1:$DP$32,MATCH($A55,'Mass Flow'!$A:$A,0),MATCH(Q$27,'Mass Flow'!$1:$1,0))</f>
        <v>0</v>
      </c>
      <c r="W55" s="3"/>
    </row>
    <row r="56" spans="1:2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W56" s="3"/>
    </row>
    <row r="57" spans="1:23">
      <c r="A57" s="17" t="s">
        <v>236</v>
      </c>
      <c r="B57" s="22">
        <f>INDEX('Elemental Flow'!$A$1:$DX$16,MATCH($A57,'Elemental Flow'!$A:$A,0),MATCH(B$27,'Elemental Flow'!$1:$1,0))</f>
        <v>130503.594</v>
      </c>
      <c r="C57" s="22">
        <f>INDEX('Elemental Flow'!$A$1:$DX$16,MATCH($A57,'Elemental Flow'!$A:$A,0),MATCH(C$27,'Elemental Flow'!$1:$1,0))</f>
        <v>0</v>
      </c>
      <c r="D57" s="22">
        <f>INDEX('Elemental Flow'!$A$1:$DX$16,MATCH($A57,'Elemental Flow'!$A:$A,0),MATCH(D$27,'Elemental Flow'!$1:$1,0))</f>
        <v>0</v>
      </c>
      <c r="E57" s="22">
        <f>INDEX('Elemental Flow'!$A$1:$DX$16,MATCH($A57,'Elemental Flow'!$A:$A,0),MATCH(E$27,'Elemental Flow'!$1:$1,0))</f>
        <v>0</v>
      </c>
      <c r="F57" s="22">
        <f>INDEX('Elemental Flow'!$A$1:$DX$16,MATCH($A57,'Elemental Flow'!$A:$A,0),MATCH(F$27,'Elemental Flow'!$1:$1,0))</f>
        <v>130504</v>
      </c>
      <c r="G57" s="22">
        <f>INDEX('Elemental Flow'!$A$1:$DX$16,MATCH($A57,'Elemental Flow'!$A:$A,0),MATCH(G$27,'Elemental Flow'!$1:$1,0))</f>
        <v>0</v>
      </c>
      <c r="H57" s="22">
        <f>INDEX('Elemental Flow'!$A$1:$DX$16,MATCH($A57,'Elemental Flow'!$A:$A,0),MATCH(H$27,'Elemental Flow'!$1:$1,0))</f>
        <v>130504</v>
      </c>
      <c r="I57" s="22">
        <f>INDEX('Elemental Flow'!$A$1:$DX$16,MATCH($A57,'Elemental Flow'!$A:$A,0),MATCH(I$27,'Elemental Flow'!$1:$1,0))</f>
        <v>0</v>
      </c>
      <c r="J57" s="22">
        <f>INDEX('Elemental Flow'!$A$1:$DX$16,MATCH($A57,'Elemental Flow'!$A:$A,0),MATCH(J$27,'Elemental Flow'!$1:$1,0))</f>
        <v>0</v>
      </c>
      <c r="K57" s="22">
        <f>INDEX('Elemental Flow'!$A$1:$DX$16,MATCH($A57,'Elemental Flow'!$A:$A,0),MATCH(K$27,'Elemental Flow'!$1:$1,0))</f>
        <v>130504</v>
      </c>
      <c r="L57" s="22">
        <f>INDEX('Elemental Flow'!$A$1:$DX$16,MATCH($A57,'Elemental Flow'!$A:$A,0),MATCH(L$27,'Elemental Flow'!$1:$1,0))</f>
        <v>0</v>
      </c>
      <c r="M57" s="22">
        <f>INDEX('Elemental Flow'!$A$1:$DX$16,MATCH($A57,'Elemental Flow'!$A:$A,0),MATCH(M$27,'Elemental Flow'!$1:$1,0))</f>
        <v>130504</v>
      </c>
      <c r="N57" s="22">
        <f>INDEX('Elemental Flow'!$A$1:$DX$16,MATCH($A57,'Elemental Flow'!$A:$A,0),MATCH(N$27,'Elemental Flow'!$1:$1,0))</f>
        <v>0</v>
      </c>
      <c r="O57" s="22">
        <f>INDEX('Elemental Flow'!$A$1:$DX$16,MATCH($A57,'Elemental Flow'!$A:$A,0),MATCH(O$27,'Elemental Flow'!$1:$1,0))</f>
        <v>130504</v>
      </c>
      <c r="P57" s="22">
        <f>INDEX('Elemental Flow'!$A$1:$DX$16,MATCH($A57,'Elemental Flow'!$A:$A,0),MATCH(P$27,'Elemental Flow'!$1:$1,0))</f>
        <v>130504</v>
      </c>
      <c r="Q57" s="22">
        <f>INDEX('Elemental Flow'!$A$1:$DX$16,MATCH($A57,'Elemental Flow'!$A:$A,0),MATCH(Q$27,'Elemental Flow'!$1:$1,0))</f>
        <v>130504</v>
      </c>
      <c r="W57" s="3"/>
    </row>
    <row r="58" spans="1:23">
      <c r="A58" s="17" t="s">
        <v>237</v>
      </c>
      <c r="B58" s="22">
        <f>INDEX('Elemental Flow'!$A$1:$DX$16,MATCH($A58,'Elemental Flow'!$A:$A,0),MATCH(B$27,'Elemental Flow'!$1:$1,0))</f>
        <v>7385.3720000000003</v>
      </c>
      <c r="C58" s="22">
        <f>INDEX('Elemental Flow'!$A$1:$DX$16,MATCH($A58,'Elemental Flow'!$A:$A,0),MATCH(C$27,'Elemental Flow'!$1:$1,0))</f>
        <v>0</v>
      </c>
      <c r="D58" s="22">
        <f>INDEX('Elemental Flow'!$A$1:$DX$16,MATCH($A58,'Elemental Flow'!$A:$A,0),MATCH(D$27,'Elemental Flow'!$1:$1,0))</f>
        <v>0</v>
      </c>
      <c r="E58" s="22">
        <f>INDEX('Elemental Flow'!$A$1:$DX$16,MATCH($A58,'Elemental Flow'!$A:$A,0),MATCH(E$27,'Elemental Flow'!$1:$1,0))</f>
        <v>11347.5</v>
      </c>
      <c r="F58" s="22">
        <f>INDEX('Elemental Flow'!$A$1:$DX$16,MATCH($A58,'Elemental Flow'!$A:$A,0),MATCH(F$27,'Elemental Flow'!$1:$1,0))</f>
        <v>18732.87</v>
      </c>
      <c r="G58" s="22">
        <f>INDEX('Elemental Flow'!$A$1:$DX$16,MATCH($A58,'Elemental Flow'!$A:$A,0),MATCH(G$27,'Elemental Flow'!$1:$1,0))</f>
        <v>11347.5</v>
      </c>
      <c r="H58" s="22">
        <f>INDEX('Elemental Flow'!$A$1:$DX$16,MATCH($A58,'Elemental Flow'!$A:$A,0),MATCH(H$27,'Elemental Flow'!$1:$1,0))</f>
        <v>18732.87</v>
      </c>
      <c r="I58" s="22">
        <f>INDEX('Elemental Flow'!$A$1:$DX$16,MATCH($A58,'Elemental Flow'!$A:$A,0),MATCH(I$27,'Elemental Flow'!$1:$1,0))</f>
        <v>37002.53</v>
      </c>
      <c r="J58" s="22">
        <f>INDEX('Elemental Flow'!$A$1:$DX$16,MATCH($A58,'Elemental Flow'!$A:$A,0),MATCH(J$27,'Elemental Flow'!$1:$1,0))</f>
        <v>37002.53</v>
      </c>
      <c r="K58" s="22">
        <f>INDEX('Elemental Flow'!$A$1:$DX$16,MATCH($A58,'Elemental Flow'!$A:$A,0),MATCH(K$27,'Elemental Flow'!$1:$1,0))</f>
        <v>18732.87</v>
      </c>
      <c r="L58" s="22">
        <f>INDEX('Elemental Flow'!$A$1:$DX$16,MATCH($A58,'Elemental Flow'!$A:$A,0),MATCH(L$27,'Elemental Flow'!$1:$1,0))</f>
        <v>0</v>
      </c>
      <c r="M58" s="22">
        <f>INDEX('Elemental Flow'!$A$1:$DX$16,MATCH($A58,'Elemental Flow'!$A:$A,0),MATCH(M$27,'Elemental Flow'!$1:$1,0))</f>
        <v>18732.87</v>
      </c>
      <c r="N58" s="22">
        <f>INDEX('Elemental Flow'!$A$1:$DX$16,MATCH($A58,'Elemental Flow'!$A:$A,0),MATCH(N$27,'Elemental Flow'!$1:$1,0))</f>
        <v>0</v>
      </c>
      <c r="O58" s="22">
        <f>INDEX('Elemental Flow'!$A$1:$DX$16,MATCH($A58,'Elemental Flow'!$A:$A,0),MATCH(O$27,'Elemental Flow'!$1:$1,0))</f>
        <v>18732.87</v>
      </c>
      <c r="P58" s="22">
        <f>INDEX('Elemental Flow'!$A$1:$DX$16,MATCH($A58,'Elemental Flow'!$A:$A,0),MATCH(P$27,'Elemental Flow'!$1:$1,0))</f>
        <v>18732.87</v>
      </c>
      <c r="Q58" s="22">
        <f>INDEX('Elemental Flow'!$A$1:$DX$16,MATCH($A58,'Elemental Flow'!$A:$A,0),MATCH(Q$27,'Elemental Flow'!$1:$1,0))</f>
        <v>18732.87</v>
      </c>
      <c r="W58" s="3"/>
    </row>
    <row r="59" spans="1:23">
      <c r="A59" s="17" t="s">
        <v>238</v>
      </c>
      <c r="B59" s="22">
        <f>INDEX('Elemental Flow'!$A$1:$DX$16,MATCH($A59,'Elemental Flow'!$A:$A,0),MATCH(B$27,'Elemental Flow'!$1:$1,0))</f>
        <v>2381.3310000000001</v>
      </c>
      <c r="C59" s="22">
        <f>INDEX('Elemental Flow'!$A$1:$DX$16,MATCH($A59,'Elemental Flow'!$A:$A,0),MATCH(C$27,'Elemental Flow'!$1:$1,0))</f>
        <v>0</v>
      </c>
      <c r="D59" s="22">
        <f>INDEX('Elemental Flow'!$A$1:$DX$16,MATCH($A59,'Elemental Flow'!$A:$A,0),MATCH(D$27,'Elemental Flow'!$1:$1,0))</f>
        <v>7999.9769999999999</v>
      </c>
      <c r="E59" s="22">
        <f>INDEX('Elemental Flow'!$A$1:$DX$16,MATCH($A59,'Elemental Flow'!$A:$A,0),MATCH(E$27,'Elemental Flow'!$1:$1,0))</f>
        <v>0</v>
      </c>
      <c r="F59" s="22">
        <f>INDEX('Elemental Flow'!$A$1:$DX$16,MATCH($A59,'Elemental Flow'!$A:$A,0),MATCH(F$27,'Elemental Flow'!$1:$1,0))</f>
        <v>10381.31</v>
      </c>
      <c r="G59" s="22">
        <f>INDEX('Elemental Flow'!$A$1:$DX$16,MATCH($A59,'Elemental Flow'!$A:$A,0),MATCH(G$27,'Elemental Flow'!$1:$1,0))</f>
        <v>0</v>
      </c>
      <c r="H59" s="22">
        <f>INDEX('Elemental Flow'!$A$1:$DX$16,MATCH($A59,'Elemental Flow'!$A:$A,0),MATCH(H$27,'Elemental Flow'!$1:$1,0))</f>
        <v>10381.31</v>
      </c>
      <c r="I59" s="22">
        <f>INDEX('Elemental Flow'!$A$1:$DX$16,MATCH($A59,'Elemental Flow'!$A:$A,0),MATCH(I$27,'Elemental Flow'!$1:$1,0))</f>
        <v>0</v>
      </c>
      <c r="J59" s="22">
        <f>INDEX('Elemental Flow'!$A$1:$DX$16,MATCH($A59,'Elemental Flow'!$A:$A,0),MATCH(J$27,'Elemental Flow'!$1:$1,0))</f>
        <v>0</v>
      </c>
      <c r="K59" s="22">
        <f>INDEX('Elemental Flow'!$A$1:$DX$16,MATCH($A59,'Elemental Flow'!$A:$A,0),MATCH(K$27,'Elemental Flow'!$1:$1,0))</f>
        <v>10381.31</v>
      </c>
      <c r="L59" s="22">
        <f>INDEX('Elemental Flow'!$A$1:$DX$16,MATCH($A59,'Elemental Flow'!$A:$A,0),MATCH(L$27,'Elemental Flow'!$1:$1,0))</f>
        <v>0</v>
      </c>
      <c r="M59" s="22">
        <f>INDEX('Elemental Flow'!$A$1:$DX$16,MATCH($A59,'Elemental Flow'!$A:$A,0),MATCH(M$27,'Elemental Flow'!$1:$1,0))</f>
        <v>10381.31</v>
      </c>
      <c r="N59" s="22">
        <f>INDEX('Elemental Flow'!$A$1:$DX$16,MATCH($A59,'Elemental Flow'!$A:$A,0),MATCH(N$27,'Elemental Flow'!$1:$1,0))</f>
        <v>0</v>
      </c>
      <c r="O59" s="22">
        <f>INDEX('Elemental Flow'!$A$1:$DX$16,MATCH($A59,'Elemental Flow'!$A:$A,0),MATCH(O$27,'Elemental Flow'!$1:$1,0))</f>
        <v>10381.31</v>
      </c>
      <c r="P59" s="22">
        <f>INDEX('Elemental Flow'!$A$1:$DX$16,MATCH($A59,'Elemental Flow'!$A:$A,0),MATCH(P$27,'Elemental Flow'!$1:$1,0))</f>
        <v>10381.31</v>
      </c>
      <c r="Q59" s="22">
        <f>INDEX('Elemental Flow'!$A$1:$DX$16,MATCH($A59,'Elemental Flow'!$A:$A,0),MATCH(Q$27,'Elemental Flow'!$1:$1,0))</f>
        <v>10381.31</v>
      </c>
      <c r="W59" s="3"/>
    </row>
    <row r="60" spans="1:23">
      <c r="A60" s="17" t="s">
        <v>239</v>
      </c>
      <c r="B60" s="22">
        <f>INDEX('Elemental Flow'!$A$1:$DX$16,MATCH($A60,'Elemental Flow'!$A:$A,0),MATCH(B$27,'Elemental Flow'!$1:$1,0))</f>
        <v>15837.05</v>
      </c>
      <c r="C60" s="22">
        <f>INDEX('Elemental Flow'!$A$1:$DX$16,MATCH($A60,'Elemental Flow'!$A:$A,0),MATCH(C$27,'Elemental Flow'!$1:$1,0))</f>
        <v>146.76749600000005</v>
      </c>
      <c r="D60" s="22">
        <f>INDEX('Elemental Flow'!$A$1:$DX$16,MATCH($A60,'Elemental Flow'!$A:$A,0),MATCH(D$27,'Elemental Flow'!$1:$1,0))</f>
        <v>152000</v>
      </c>
      <c r="E60" s="22">
        <f>INDEX('Elemental Flow'!$A$1:$DX$16,MATCH($A60,'Elemental Flow'!$A:$A,0),MATCH(E$27,'Elemental Flow'!$1:$1,0))</f>
        <v>90065.05</v>
      </c>
      <c r="F60" s="22">
        <f>INDEX('Elemental Flow'!$A$1:$DX$16,MATCH($A60,'Elemental Flow'!$A:$A,0),MATCH(F$27,'Elemental Flow'!$1:$1,0))</f>
        <v>257755</v>
      </c>
      <c r="G60" s="22">
        <f>INDEX('Elemental Flow'!$A$1:$DX$16,MATCH($A60,'Elemental Flow'!$A:$A,0),MATCH(G$27,'Elemental Flow'!$1:$1,0))</f>
        <v>90065.05</v>
      </c>
      <c r="H60" s="22">
        <f>INDEX('Elemental Flow'!$A$1:$DX$16,MATCH($A60,'Elemental Flow'!$A:$A,0),MATCH(H$27,'Elemental Flow'!$1:$1,0))</f>
        <v>257755</v>
      </c>
      <c r="I60" s="22">
        <f>INDEX('Elemental Flow'!$A$1:$DX$16,MATCH($A60,'Elemental Flow'!$A:$A,0),MATCH(I$27,'Elemental Flow'!$1:$1,0))</f>
        <v>293689</v>
      </c>
      <c r="J60" s="22">
        <f>INDEX('Elemental Flow'!$A$1:$DX$16,MATCH($A60,'Elemental Flow'!$A:$A,0),MATCH(J$27,'Elemental Flow'!$1:$1,0))</f>
        <v>293689</v>
      </c>
      <c r="K60" s="22">
        <f>INDEX('Elemental Flow'!$A$1:$DX$16,MATCH($A60,'Elemental Flow'!$A:$A,0),MATCH(K$27,'Elemental Flow'!$1:$1,0))</f>
        <v>257755</v>
      </c>
      <c r="L60" s="22">
        <f>INDEX('Elemental Flow'!$A$1:$DX$16,MATCH($A60,'Elemental Flow'!$A:$A,0),MATCH(L$27,'Elemental Flow'!$1:$1,0))</f>
        <v>0</v>
      </c>
      <c r="M60" s="22">
        <f>INDEX('Elemental Flow'!$A$1:$DX$16,MATCH($A60,'Elemental Flow'!$A:$A,0),MATCH(M$27,'Elemental Flow'!$1:$1,0))</f>
        <v>257755</v>
      </c>
      <c r="N60" s="22">
        <f>INDEX('Elemental Flow'!$A$1:$DX$16,MATCH($A60,'Elemental Flow'!$A:$A,0),MATCH(N$27,'Elemental Flow'!$1:$1,0))</f>
        <v>0</v>
      </c>
      <c r="O60" s="22">
        <f>INDEX('Elemental Flow'!$A$1:$DX$16,MATCH($A60,'Elemental Flow'!$A:$A,0),MATCH(O$27,'Elemental Flow'!$1:$1,0))</f>
        <v>257755</v>
      </c>
      <c r="P60" s="22">
        <f>INDEX('Elemental Flow'!$A$1:$DX$16,MATCH($A60,'Elemental Flow'!$A:$A,0),MATCH(P$27,'Elemental Flow'!$1:$1,0))</f>
        <v>257755</v>
      </c>
      <c r="Q60" s="22">
        <f>INDEX('Elemental Flow'!$A$1:$DX$16,MATCH($A60,'Elemental Flow'!$A:$A,0),MATCH(Q$27,'Elemental Flow'!$1:$1,0))</f>
        <v>257755</v>
      </c>
      <c r="W60" s="3"/>
    </row>
    <row r="61" spans="1:23">
      <c r="A61" s="17" t="s">
        <v>150</v>
      </c>
      <c r="B61" s="22">
        <f>INDEX('Elemental Flow'!$A$1:$DX$16,MATCH($A61,'Elemental Flow'!$A:$A,0),MATCH(B$27,'Elemental Flow'!$1:$1,0))</f>
        <v>9617.5529999999999</v>
      </c>
      <c r="C61" s="22">
        <f>INDEX('Elemental Flow'!$A$1:$DX$16,MATCH($A61,'Elemental Flow'!$A:$A,0),MATCH(C$27,'Elemental Flow'!$1:$1,0))</f>
        <v>0</v>
      </c>
      <c r="D61" s="22">
        <f>INDEX('Elemental Flow'!$A$1:$DX$16,MATCH($A61,'Elemental Flow'!$A:$A,0),MATCH(D$27,'Elemental Flow'!$1:$1,0))</f>
        <v>0</v>
      </c>
      <c r="E61" s="22">
        <f>INDEX('Elemental Flow'!$A$1:$DX$16,MATCH($A61,'Elemental Flow'!$A:$A,0),MATCH(E$27,'Elemental Flow'!$1:$1,0))</f>
        <v>0</v>
      </c>
      <c r="F61" s="22">
        <f>INDEX('Elemental Flow'!$A$1:$DX$16,MATCH($A61,'Elemental Flow'!$A:$A,0),MATCH(F$27,'Elemental Flow'!$1:$1,0))</f>
        <v>9617.5529999999999</v>
      </c>
      <c r="G61" s="22">
        <f>INDEX('Elemental Flow'!$A$1:$DX$16,MATCH($A61,'Elemental Flow'!$A:$A,0),MATCH(G$27,'Elemental Flow'!$1:$1,0))</f>
        <v>0</v>
      </c>
      <c r="H61" s="22">
        <f>INDEX('Elemental Flow'!$A$1:$DX$16,MATCH($A61,'Elemental Flow'!$A:$A,0),MATCH(H$27,'Elemental Flow'!$1:$1,0))</f>
        <v>9617.5529999999999</v>
      </c>
      <c r="I61" s="22">
        <f>INDEX('Elemental Flow'!$A$1:$DX$16,MATCH($A61,'Elemental Flow'!$A:$A,0),MATCH(I$27,'Elemental Flow'!$1:$1,0))</f>
        <v>0</v>
      </c>
      <c r="J61" s="22">
        <f>INDEX('Elemental Flow'!$A$1:$DX$16,MATCH($A61,'Elemental Flow'!$A:$A,0),MATCH(J$27,'Elemental Flow'!$1:$1,0))</f>
        <v>0</v>
      </c>
      <c r="K61" s="22">
        <f>INDEX('Elemental Flow'!$A$1:$DX$16,MATCH($A61,'Elemental Flow'!$A:$A,0),MATCH(K$27,'Elemental Flow'!$1:$1,0))</f>
        <v>9617.5529999999999</v>
      </c>
      <c r="L61" s="22">
        <f>INDEX('Elemental Flow'!$A$1:$DX$16,MATCH($A61,'Elemental Flow'!$A:$A,0),MATCH(L$27,'Elemental Flow'!$1:$1,0))</f>
        <v>0</v>
      </c>
      <c r="M61" s="22">
        <f>INDEX('Elemental Flow'!$A$1:$DX$16,MATCH($A61,'Elemental Flow'!$A:$A,0),MATCH(M$27,'Elemental Flow'!$1:$1,0))</f>
        <v>9617.5529999999999</v>
      </c>
      <c r="N61" s="22">
        <f>INDEX('Elemental Flow'!$A$1:$DX$16,MATCH($A61,'Elemental Flow'!$A:$A,0),MATCH(N$27,'Elemental Flow'!$1:$1,0))</f>
        <v>0</v>
      </c>
      <c r="O61" s="22">
        <f>INDEX('Elemental Flow'!$A$1:$DX$16,MATCH($A61,'Elemental Flow'!$A:$A,0),MATCH(O$27,'Elemental Flow'!$1:$1,0))</f>
        <v>9617.5529999999999</v>
      </c>
      <c r="P61" s="22">
        <f>INDEX('Elemental Flow'!$A$1:$DX$16,MATCH($A61,'Elemental Flow'!$A:$A,0),MATCH(P$27,'Elemental Flow'!$1:$1,0))</f>
        <v>9617.5529999999999</v>
      </c>
      <c r="Q61" s="22">
        <f>INDEX('Elemental Flow'!$A$1:$DX$16,MATCH($A61,'Elemental Flow'!$A:$A,0),MATCH(Q$27,'Elemental Flow'!$1:$1,0))</f>
        <v>9617.5529999999999</v>
      </c>
      <c r="W61" s="3"/>
    </row>
    <row r="62" spans="1:23">
      <c r="A62" s="17" t="s">
        <v>242</v>
      </c>
      <c r="B62" s="22">
        <f>INDEX('Elemental Flow'!$A$1:$DX$16,MATCH($A62,'Elemental Flow'!$A:$A,0),MATCH(B$27,'Elemental Flow'!$1:$1,0))</f>
        <v>58.332999999999998</v>
      </c>
      <c r="C62" s="22">
        <f>INDEX('Elemental Flow'!$A$1:$DX$16,MATCH($A62,'Elemental Flow'!$A:$A,0),MATCH(C$27,'Elemental Flow'!$1:$1,0))</f>
        <v>58.332999999999998</v>
      </c>
      <c r="D62" s="22">
        <f>INDEX('Elemental Flow'!$A$1:$DX$16,MATCH($A62,'Elemental Flow'!$A:$A,0),MATCH(D$27,'Elemental Flow'!$1:$1,0))</f>
        <v>0</v>
      </c>
      <c r="E62" s="22">
        <f>INDEX('Elemental Flow'!$A$1:$DX$16,MATCH($A62,'Elemental Flow'!$A:$A,0),MATCH(E$27,'Elemental Flow'!$1:$1,0))</f>
        <v>0</v>
      </c>
      <c r="F62" s="22">
        <f>INDEX('Elemental Flow'!$A$1:$DX$16,MATCH($A62,'Elemental Flow'!$A:$A,0),MATCH(F$27,'Elemental Flow'!$1:$1,0))</f>
        <v>0</v>
      </c>
      <c r="G62" s="22">
        <f>INDEX('Elemental Flow'!$A$1:$DX$16,MATCH($A62,'Elemental Flow'!$A:$A,0),MATCH(G$27,'Elemental Flow'!$1:$1,0))</f>
        <v>0</v>
      </c>
      <c r="H62" s="22">
        <f>INDEX('Elemental Flow'!$A$1:$DX$16,MATCH($A62,'Elemental Flow'!$A:$A,0),MATCH(H$27,'Elemental Flow'!$1:$1,0))</f>
        <v>0</v>
      </c>
      <c r="I62" s="22">
        <f>INDEX('Elemental Flow'!$A$1:$DX$16,MATCH($A62,'Elemental Flow'!$A:$A,0),MATCH(I$27,'Elemental Flow'!$1:$1,0))</f>
        <v>0</v>
      </c>
      <c r="J62" s="22">
        <f>INDEX('Elemental Flow'!$A$1:$DX$16,MATCH($A62,'Elemental Flow'!$A:$A,0),MATCH(J$27,'Elemental Flow'!$1:$1,0))</f>
        <v>0</v>
      </c>
      <c r="K62" s="22">
        <f>INDEX('Elemental Flow'!$A$1:$DX$16,MATCH($A62,'Elemental Flow'!$A:$A,0),MATCH(K$27,'Elemental Flow'!$1:$1,0))</f>
        <v>0</v>
      </c>
      <c r="L62" s="22">
        <f>INDEX('Elemental Flow'!$A$1:$DX$16,MATCH($A62,'Elemental Flow'!$A:$A,0),MATCH(L$27,'Elemental Flow'!$1:$1,0))</f>
        <v>0</v>
      </c>
      <c r="M62" s="22">
        <f>INDEX('Elemental Flow'!$A$1:$DX$16,MATCH($A62,'Elemental Flow'!$A:$A,0),MATCH(M$27,'Elemental Flow'!$1:$1,0))</f>
        <v>0</v>
      </c>
      <c r="N62" s="22">
        <f>INDEX('Elemental Flow'!$A$1:$DX$16,MATCH($A62,'Elemental Flow'!$A:$A,0),MATCH(N$27,'Elemental Flow'!$1:$1,0))</f>
        <v>0</v>
      </c>
      <c r="O62" s="22">
        <f>INDEX('Elemental Flow'!$A$1:$DX$16,MATCH($A62,'Elemental Flow'!$A:$A,0),MATCH(O$27,'Elemental Flow'!$1:$1,0))</f>
        <v>0</v>
      </c>
      <c r="P62" s="22">
        <f>INDEX('Elemental Flow'!$A$1:$DX$16,MATCH($A62,'Elemental Flow'!$A:$A,0),MATCH(P$27,'Elemental Flow'!$1:$1,0))</f>
        <v>0</v>
      </c>
      <c r="Q62" s="22">
        <f>INDEX('Elemental Flow'!$A$1:$DX$16,MATCH($A62,'Elemental Flow'!$A:$A,0),MATCH(Q$27,'Elemental Flow'!$1:$1,0))</f>
        <v>0</v>
      </c>
    </row>
    <row r="63" spans="1:23">
      <c r="A63" s="17" t="s">
        <v>243</v>
      </c>
      <c r="B63" s="22">
        <f>INDEX('Elemental Flow'!$A$1:$DX$16,MATCH($A63,'Elemental Flow'!$A:$A,0),MATCH(B$27,'Elemental Flow'!$1:$1,0))</f>
        <v>166.667</v>
      </c>
      <c r="C63" s="22">
        <f>INDEX('Elemental Flow'!$A$1:$DX$16,MATCH($A63,'Elemental Flow'!$A:$A,0),MATCH(C$27,'Elemental Flow'!$1:$1,0))</f>
        <v>166.667</v>
      </c>
      <c r="D63" s="22">
        <f>INDEX('Elemental Flow'!$A$1:$DX$16,MATCH($A63,'Elemental Flow'!$A:$A,0),MATCH(D$27,'Elemental Flow'!$1:$1,0))</f>
        <v>0</v>
      </c>
      <c r="E63" s="22">
        <f>INDEX('Elemental Flow'!$A$1:$DX$16,MATCH($A63,'Elemental Flow'!$A:$A,0),MATCH(E$27,'Elemental Flow'!$1:$1,0))</f>
        <v>0</v>
      </c>
      <c r="F63" s="22">
        <f>INDEX('Elemental Flow'!$A$1:$DX$16,MATCH($A63,'Elemental Flow'!$A:$A,0),MATCH(F$27,'Elemental Flow'!$1:$1,0))</f>
        <v>0</v>
      </c>
      <c r="G63" s="22">
        <f>INDEX('Elemental Flow'!$A$1:$DX$16,MATCH($A63,'Elemental Flow'!$A:$A,0),MATCH(G$27,'Elemental Flow'!$1:$1,0))</f>
        <v>0</v>
      </c>
      <c r="H63" s="22">
        <f>INDEX('Elemental Flow'!$A$1:$DX$16,MATCH($A63,'Elemental Flow'!$A:$A,0),MATCH(H$27,'Elemental Flow'!$1:$1,0))</f>
        <v>0</v>
      </c>
      <c r="I63" s="22">
        <f>INDEX('Elemental Flow'!$A$1:$DX$16,MATCH($A63,'Elemental Flow'!$A:$A,0),MATCH(I$27,'Elemental Flow'!$1:$1,0))</f>
        <v>0</v>
      </c>
      <c r="J63" s="22">
        <f>INDEX('Elemental Flow'!$A$1:$DX$16,MATCH($A63,'Elemental Flow'!$A:$A,0),MATCH(J$27,'Elemental Flow'!$1:$1,0))</f>
        <v>0</v>
      </c>
      <c r="K63" s="22">
        <f>INDEX('Elemental Flow'!$A$1:$DX$16,MATCH($A63,'Elemental Flow'!$A:$A,0),MATCH(K$27,'Elemental Flow'!$1:$1,0))</f>
        <v>0</v>
      </c>
      <c r="L63" s="22">
        <f>INDEX('Elemental Flow'!$A$1:$DX$16,MATCH($A63,'Elemental Flow'!$A:$A,0),MATCH(L$27,'Elemental Flow'!$1:$1,0))</f>
        <v>0</v>
      </c>
      <c r="M63" s="22">
        <f>INDEX('Elemental Flow'!$A$1:$DX$16,MATCH($A63,'Elemental Flow'!$A:$A,0),MATCH(M$27,'Elemental Flow'!$1:$1,0))</f>
        <v>0</v>
      </c>
      <c r="N63" s="22">
        <f>INDEX('Elemental Flow'!$A$1:$DX$16,MATCH($A63,'Elemental Flow'!$A:$A,0),MATCH(N$27,'Elemental Flow'!$1:$1,0))</f>
        <v>0</v>
      </c>
      <c r="O63" s="22">
        <f>INDEX('Elemental Flow'!$A$1:$DX$16,MATCH($A63,'Elemental Flow'!$A:$A,0),MATCH(O$27,'Elemental Flow'!$1:$1,0))</f>
        <v>0</v>
      </c>
      <c r="P63" s="22">
        <f>INDEX('Elemental Flow'!$A$1:$DX$16,MATCH($A63,'Elemental Flow'!$A:$A,0),MATCH(P$27,'Elemental Flow'!$1:$1,0))</f>
        <v>0</v>
      </c>
      <c r="Q63" s="22">
        <f>INDEX('Elemental Flow'!$A$1:$DX$16,MATCH($A63,'Elemental Flow'!$A:$A,0),MATCH(Q$27,'Elemental Flow'!$1:$1,0))</f>
        <v>0</v>
      </c>
    </row>
    <row r="64" spans="1:23">
      <c r="A64" s="17" t="s">
        <v>247</v>
      </c>
      <c r="B64" s="22">
        <f>INDEX('Elemental Flow'!$A$1:$DX$16,MATCH($A64,'Elemental Flow'!$A:$A,0),MATCH(B$27,'Elemental Flow'!$1:$1,0))</f>
        <v>940.00188000000003</v>
      </c>
      <c r="C64" s="22">
        <f>INDEX('Elemental Flow'!$A$1:$DX$16,MATCH($A64,'Elemental Flow'!$A:$A,0),MATCH(C$27,'Elemental Flow'!$1:$1,0))</f>
        <v>752.00150399999995</v>
      </c>
      <c r="D64" s="22">
        <f>INDEX('Elemental Flow'!$A$1:$DX$16,MATCH($A64,'Elemental Flow'!$A:$A,0),MATCH(D$27,'Elemental Flow'!$1:$1,0))</f>
        <v>0</v>
      </c>
      <c r="E64" s="22">
        <f>INDEX('Elemental Flow'!$A$1:$DX$16,MATCH($A64,'Elemental Flow'!$A:$A,0),MATCH(E$27,'Elemental Flow'!$1:$1,0))</f>
        <v>0</v>
      </c>
      <c r="F64" s="22">
        <f>INDEX('Elemental Flow'!$A$1:$DX$16,MATCH($A64,'Elemental Flow'!$A:$A,0),MATCH(F$27,'Elemental Flow'!$1:$1,0))</f>
        <v>0</v>
      </c>
      <c r="G64" s="22">
        <f>INDEX('Elemental Flow'!$A$1:$DX$16,MATCH($A64,'Elemental Flow'!$A:$A,0),MATCH(G$27,'Elemental Flow'!$1:$1,0))</f>
        <v>0</v>
      </c>
      <c r="H64" s="22">
        <f>INDEX('Elemental Flow'!$A$1:$DX$16,MATCH($A64,'Elemental Flow'!$A:$A,0),MATCH(H$27,'Elemental Flow'!$1:$1,0))</f>
        <v>0</v>
      </c>
      <c r="I64" s="22">
        <f>INDEX('Elemental Flow'!$A$1:$DX$16,MATCH($A64,'Elemental Flow'!$A:$A,0),MATCH(I$27,'Elemental Flow'!$1:$1,0))</f>
        <v>0</v>
      </c>
      <c r="J64" s="22">
        <f>INDEX('Elemental Flow'!$A$1:$DX$16,MATCH($A64,'Elemental Flow'!$A:$A,0),MATCH(J$27,'Elemental Flow'!$1:$1,0))</f>
        <v>0</v>
      </c>
      <c r="K64" s="22">
        <f>INDEX('Elemental Flow'!$A$1:$DX$16,MATCH($A64,'Elemental Flow'!$A:$A,0),MATCH(K$27,'Elemental Flow'!$1:$1,0))</f>
        <v>0</v>
      </c>
      <c r="L64" s="22">
        <f>INDEX('Elemental Flow'!$A$1:$DX$16,MATCH($A64,'Elemental Flow'!$A:$A,0),MATCH(L$27,'Elemental Flow'!$1:$1,0))</f>
        <v>187.82923700000001</v>
      </c>
      <c r="M64" s="22">
        <f>INDEX('Elemental Flow'!$A$1:$DX$16,MATCH($A64,'Elemental Flow'!$A:$A,0),MATCH(M$27,'Elemental Flow'!$1:$1,0))</f>
        <v>0</v>
      </c>
      <c r="N64" s="22">
        <f>INDEX('Elemental Flow'!$A$1:$DX$16,MATCH($A64,'Elemental Flow'!$A:$A,0),MATCH(N$27,'Elemental Flow'!$1:$1,0))</f>
        <v>0.17113877</v>
      </c>
      <c r="O64" s="22">
        <f>INDEX('Elemental Flow'!$A$1:$DX$16,MATCH($A64,'Elemental Flow'!$A:$A,0),MATCH(O$27,'Elemental Flow'!$1:$1,0))</f>
        <v>0</v>
      </c>
      <c r="P64" s="22">
        <f>INDEX('Elemental Flow'!$A$1:$DX$16,MATCH($A64,'Elemental Flow'!$A:$A,0),MATCH(P$27,'Elemental Flow'!$1:$1,0))</f>
        <v>0</v>
      </c>
      <c r="Q64" s="22">
        <f>INDEX('Elemental Flow'!$A$1:$DX$16,MATCH($A64,'Elemental Flow'!$A:$A,0),MATCH(Q$27,'Elemental Flow'!$1:$1,0))</f>
        <v>0</v>
      </c>
    </row>
  </sheetData>
  <pageMargins left="0.7" right="0.7" top="0.75" bottom="0.75" header="0.3" footer="0.3"/>
  <pageSetup scale="46" orientation="landscape" horizontalDpi="4294967293" verticalDpi="0" r:id="rId1"/>
  <drawing r:id="rId2"/>
  <legacyDrawing r:id="rId3"/>
  <oleObjects>
    <oleObject progId="Visio.Drawing.11" shapeId="2056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AA74"/>
  <sheetViews>
    <sheetView topLeftCell="A20" zoomScale="70" zoomScaleNormal="70" workbookViewId="0">
      <selection activeCell="S99" sqref="S99"/>
    </sheetView>
  </sheetViews>
  <sheetFormatPr defaultRowHeight="15"/>
  <cols>
    <col min="1" max="1" width="26.85546875" style="7" customWidth="1"/>
    <col min="2" max="3" width="13.85546875" style="3" bestFit="1" customWidth="1"/>
    <col min="4" max="4" width="11.5703125" style="3" bestFit="1" customWidth="1"/>
    <col min="5" max="6" width="13.7109375" style="3" bestFit="1" customWidth="1"/>
    <col min="7" max="10" width="14.140625" style="3" bestFit="1" customWidth="1"/>
    <col min="11" max="12" width="13.7109375" style="3" bestFit="1" customWidth="1"/>
    <col min="13" max="16" width="14.140625" style="3" bestFit="1" customWidth="1"/>
    <col min="17" max="17" width="11.5703125" style="3" bestFit="1" customWidth="1"/>
    <col min="18" max="19" width="14.140625" style="3" bestFit="1" customWidth="1"/>
    <col min="20" max="20" width="12.5703125" style="3" bestFit="1" customWidth="1"/>
    <col min="21" max="25" width="14.140625" style="3" bestFit="1" customWidth="1"/>
    <col min="26" max="27" width="12.5703125" style="3" bestFit="1" customWidth="1"/>
    <col min="28" max="16384" width="9.140625" style="3"/>
  </cols>
  <sheetData>
    <row r="1" spans="1:1">
      <c r="A1" s="12"/>
    </row>
    <row r="2" spans="1:1" ht="21">
      <c r="A2" s="9" t="s">
        <v>155</v>
      </c>
    </row>
    <row r="37" spans="1:27" s="6" customFormat="1">
      <c r="A37" s="10"/>
      <c r="B37" s="18" t="s">
        <v>89</v>
      </c>
      <c r="C37" s="18" t="s">
        <v>90</v>
      </c>
      <c r="D37" s="18" t="s">
        <v>105</v>
      </c>
      <c r="E37" s="18" t="s">
        <v>91</v>
      </c>
      <c r="F37" s="18" t="s">
        <v>92</v>
      </c>
      <c r="G37" s="18" t="s">
        <v>68</v>
      </c>
      <c r="H37" s="18" t="s">
        <v>69</v>
      </c>
      <c r="I37" s="18" t="s">
        <v>48</v>
      </c>
      <c r="J37" s="18" t="s">
        <v>49</v>
      </c>
      <c r="K37" s="18" t="s">
        <v>93</v>
      </c>
      <c r="L37" s="18" t="s">
        <v>94</v>
      </c>
      <c r="M37" s="18" t="s">
        <v>70</v>
      </c>
      <c r="N37" s="18" t="s">
        <v>71</v>
      </c>
      <c r="O37" s="18" t="s">
        <v>72</v>
      </c>
      <c r="P37" s="18" t="s">
        <v>50</v>
      </c>
      <c r="Q37" s="18" t="s">
        <v>151</v>
      </c>
      <c r="R37" s="18" t="s">
        <v>152</v>
      </c>
      <c r="S37" s="18" t="s">
        <v>51</v>
      </c>
      <c r="T37" s="18" t="s">
        <v>0</v>
      </c>
      <c r="U37" s="18" t="s">
        <v>52</v>
      </c>
      <c r="V37" s="18" t="s">
        <v>53</v>
      </c>
      <c r="W37" s="18" t="s">
        <v>38</v>
      </c>
      <c r="X37" s="18" t="s">
        <v>39</v>
      </c>
      <c r="Y37" s="18" t="s">
        <v>40</v>
      </c>
      <c r="Z37" s="18" t="s">
        <v>1</v>
      </c>
      <c r="AA37" s="18" t="s">
        <v>6</v>
      </c>
    </row>
    <row r="38" spans="1:27">
      <c r="A38" s="29" t="s">
        <v>112</v>
      </c>
      <c r="B38" s="15">
        <f>INDEX('Mass Flow'!$A$1:$DP$32,MATCH($A38,'Mass Flow'!$A:$A,0),MATCH(B$37,'Mass Flow'!$1:$1,0))</f>
        <v>95</v>
      </c>
      <c r="C38" s="13">
        <f>INDEX('Mass Flow'!$A$1:$DP$32,MATCH($A38,'Mass Flow'!$A:$A,0),MATCH(C$37,'Mass Flow'!$1:$1,0))</f>
        <v>79.099999999999994</v>
      </c>
      <c r="D38" s="13">
        <f>INDEX('Mass Flow'!$A$1:$DP$32,MATCH($A38,'Mass Flow'!$A:$A,0),MATCH(D$37,'Mass Flow'!$1:$1,0))</f>
        <v>79.099999999999994</v>
      </c>
      <c r="E38" s="13">
        <f>INDEX('Mass Flow'!$A$1:$DP$32,MATCH($A38,'Mass Flow'!$A:$A,0),MATCH(E$37,'Mass Flow'!$1:$1,0))</f>
        <v>79.099999999999994</v>
      </c>
      <c r="F38" s="13">
        <f>INDEX('Mass Flow'!$A$1:$DP$32,MATCH($A38,'Mass Flow'!$A:$A,0),MATCH(F$37,'Mass Flow'!$1:$1,0))</f>
        <v>79.099999999999994</v>
      </c>
      <c r="G38" s="13">
        <f>INDEX('Mass Flow'!$A$1:$DP$32,MATCH($A38,'Mass Flow'!$A:$A,0),MATCH(G$37,'Mass Flow'!$1:$1,0))</f>
        <v>50</v>
      </c>
      <c r="H38" s="13">
        <f>INDEX('Mass Flow'!$A$1:$DP$32,MATCH($A38,'Mass Flow'!$A:$A,0),MATCH(H$37,'Mass Flow'!$1:$1,0))</f>
        <v>50</v>
      </c>
      <c r="I38" s="13">
        <f>INDEX('Mass Flow'!$A$1:$DP$32,MATCH($A38,'Mass Flow'!$A:$A,0),MATCH(I$37,'Mass Flow'!$1:$1,0))</f>
        <v>64.8</v>
      </c>
      <c r="J38" s="13">
        <f>INDEX('Mass Flow'!$A$1:$DP$32,MATCH($A38,'Mass Flow'!$A:$A,0),MATCH(J$37,'Mass Flow'!$1:$1,0))</f>
        <v>64.8</v>
      </c>
      <c r="K38" s="13">
        <f>INDEX('Mass Flow'!$A$1:$DP$32,MATCH($A38,'Mass Flow'!$A:$A,0),MATCH(K$37,'Mass Flow'!$1:$1,0))</f>
        <v>54.6</v>
      </c>
      <c r="L38" s="13">
        <f>INDEX('Mass Flow'!$A$1:$DP$32,MATCH($A38,'Mass Flow'!$A:$A,0),MATCH(L$37,'Mass Flow'!$1:$1,0))</f>
        <v>54.6</v>
      </c>
      <c r="M38" s="13">
        <f>INDEX('Mass Flow'!$A$1:$DP$32,MATCH($A38,'Mass Flow'!$A:$A,0),MATCH(M$37,'Mass Flow'!$1:$1,0))</f>
        <v>364</v>
      </c>
      <c r="N38" s="13">
        <f>INDEX('Mass Flow'!$A$1:$DP$32,MATCH($A38,'Mass Flow'!$A:$A,0),MATCH(N$37,'Mass Flow'!$1:$1,0))</f>
        <v>366.7</v>
      </c>
      <c r="O38" s="13">
        <f>INDEX('Mass Flow'!$A$1:$DP$32,MATCH($A38,'Mass Flow'!$A:$A,0),MATCH(O$37,'Mass Flow'!$1:$1,0))</f>
        <v>50</v>
      </c>
      <c r="P38" s="13">
        <f>INDEX('Mass Flow'!$A$1:$DP$32,MATCH($A38,'Mass Flow'!$A:$A,0),MATCH(P$37,'Mass Flow'!$1:$1,0))</f>
        <v>70.900000000000006</v>
      </c>
      <c r="Q38" s="13">
        <f>INDEX('Mass Flow'!$A$1:$DP$32,MATCH($A38,'Mass Flow'!$A:$A,0),MATCH(Q$37,'Mass Flow'!$1:$1,0))</f>
        <v>73.900000000000006</v>
      </c>
      <c r="R38" s="13">
        <f>INDEX('Mass Flow'!$A$1:$DP$32,MATCH($A38,'Mass Flow'!$A:$A,0),MATCH(R$37,'Mass Flow'!$1:$1,0))</f>
        <v>73.900000000000006</v>
      </c>
      <c r="S38" s="13">
        <f>INDEX('Mass Flow'!$A$1:$DP$32,MATCH($A38,'Mass Flow'!$A:$A,0),MATCH(S$37,'Mass Flow'!$1:$1,0))</f>
        <v>300</v>
      </c>
      <c r="T38" s="13">
        <f>INDEX('Mass Flow'!$A$1:$DP$32,MATCH($A38,'Mass Flow'!$A:$A,0),MATCH(T$37,'Mass Flow'!$1:$1,0))</f>
        <v>290.60000000000002</v>
      </c>
      <c r="U38" s="13">
        <f>INDEX('Mass Flow'!$A$1:$DP$32,MATCH($A38,'Mass Flow'!$A:$A,0),MATCH(U$37,'Mass Flow'!$1:$1,0))</f>
        <v>300</v>
      </c>
      <c r="V38" s="13">
        <f>INDEX('Mass Flow'!$A$1:$DP$32,MATCH($A38,'Mass Flow'!$A:$A,0),MATCH(V$37,'Mass Flow'!$1:$1,0))</f>
        <v>300</v>
      </c>
      <c r="W38" s="13">
        <f>INDEX('Mass Flow'!$A$1:$DP$32,MATCH($A38,'Mass Flow'!$A:$A,0),MATCH(W$37,'Mass Flow'!$1:$1,0))</f>
        <v>530.20000000000005</v>
      </c>
      <c r="X38" s="13">
        <f>INDEX('Mass Flow'!$A$1:$DP$32,MATCH($A38,'Mass Flow'!$A:$A,0),MATCH(X$37,'Mass Flow'!$1:$1,0))</f>
        <v>530.20000000000005</v>
      </c>
      <c r="Y38" s="13">
        <f>INDEX('Mass Flow'!$A$1:$DP$32,MATCH($A38,'Mass Flow'!$A:$A,0),MATCH(Y$37,'Mass Flow'!$1:$1,0))</f>
        <v>530.20000000000005</v>
      </c>
      <c r="Z38" s="13">
        <f>INDEX('Mass Flow'!$A$1:$DP$32,MATCH($A38,'Mass Flow'!$A:$A,0),MATCH(Z$37,'Mass Flow'!$1:$1,0))</f>
        <v>290.60000000000002</v>
      </c>
      <c r="AA38" s="13">
        <f>INDEX('Mass Flow'!$A$1:$DP$32,MATCH($A38,'Mass Flow'!$A:$A,0),MATCH(AA$37,'Mass Flow'!$1:$1,0))</f>
        <v>280.10000000000002</v>
      </c>
    </row>
    <row r="39" spans="1:27">
      <c r="A39" s="10" t="s">
        <v>114</v>
      </c>
      <c r="B39" s="13">
        <f>INDEX('Mass Flow'!$A$1:$DP$32,MATCH($A39,'Mass Flow'!$A:$A,0),MATCH(B$37,'Mass Flow'!$1:$1,0))</f>
        <v>579</v>
      </c>
      <c r="C39" s="23">
        <f>INDEX('Mass Flow'!$A$1:$DP$32,MATCH($A39,'Mass Flow'!$A:$A,0),MATCH(C$37,'Mass Flow'!$1:$1,0))</f>
        <v>500</v>
      </c>
      <c r="D39" s="13">
        <f>INDEX('Mass Flow'!$A$1:$DP$32,MATCH($A39,'Mass Flow'!$A:$A,0),MATCH(D$37,'Mass Flow'!$1:$1,0))</f>
        <v>500</v>
      </c>
      <c r="E39" s="13">
        <f>INDEX('Mass Flow'!$A$1:$DP$32,MATCH($A39,'Mass Flow'!$A:$A,0),MATCH(E$37,'Mass Flow'!$1:$1,0))</f>
        <v>500</v>
      </c>
      <c r="F39" s="13">
        <f>INDEX('Mass Flow'!$A$1:$DP$32,MATCH($A39,'Mass Flow'!$A:$A,0),MATCH(F$37,'Mass Flow'!$1:$1,0))</f>
        <v>500</v>
      </c>
      <c r="G39" s="13">
        <f>INDEX('Mass Flow'!$A$1:$DP$32,MATCH($A39,'Mass Flow'!$A:$A,0),MATCH(G$37,'Mass Flow'!$1:$1,0))</f>
        <v>480</v>
      </c>
      <c r="H39" s="13">
        <f>INDEX('Mass Flow'!$A$1:$DP$32,MATCH($A39,'Mass Flow'!$A:$A,0),MATCH(H$37,'Mass Flow'!$1:$1,0))</f>
        <v>480</v>
      </c>
      <c r="I39" s="13">
        <f>INDEX('Mass Flow'!$A$1:$DP$32,MATCH($A39,'Mass Flow'!$A:$A,0),MATCH(I$37,'Mass Flow'!$1:$1,0))</f>
        <v>500</v>
      </c>
      <c r="J39" s="13">
        <f>INDEX('Mass Flow'!$A$1:$DP$32,MATCH($A39,'Mass Flow'!$A:$A,0),MATCH(J$37,'Mass Flow'!$1:$1,0))</f>
        <v>500</v>
      </c>
      <c r="K39" s="13">
        <f>INDEX('Mass Flow'!$A$1:$DP$32,MATCH($A39,'Mass Flow'!$A:$A,0),MATCH(K$37,'Mass Flow'!$1:$1,0))</f>
        <v>480</v>
      </c>
      <c r="L39" s="13">
        <f>INDEX('Mass Flow'!$A$1:$DP$32,MATCH($A39,'Mass Flow'!$A:$A,0),MATCH(L$37,'Mass Flow'!$1:$1,0))</f>
        <v>480</v>
      </c>
      <c r="M39" s="13">
        <f>INDEX('Mass Flow'!$A$1:$DP$32,MATCH($A39,'Mass Flow'!$A:$A,0),MATCH(M$37,'Mass Flow'!$1:$1,0))</f>
        <v>100</v>
      </c>
      <c r="N39" s="13">
        <f>INDEX('Mass Flow'!$A$1:$DP$32,MATCH($A39,'Mass Flow'!$A:$A,0),MATCH(N$37,'Mass Flow'!$1:$1,0))</f>
        <v>480</v>
      </c>
      <c r="O39" s="13">
        <f>INDEX('Mass Flow'!$A$1:$DP$32,MATCH($A39,'Mass Flow'!$A:$A,0),MATCH(O$37,'Mass Flow'!$1:$1,0))</f>
        <v>480</v>
      </c>
      <c r="P39" s="13">
        <f>INDEX('Mass Flow'!$A$1:$DP$32,MATCH($A39,'Mass Flow'!$A:$A,0),MATCH(P$37,'Mass Flow'!$1:$1,0))</f>
        <v>500</v>
      </c>
      <c r="Q39" s="13">
        <f>INDEX('Mass Flow'!$A$1:$DP$32,MATCH($A39,'Mass Flow'!$A:$A,0),MATCH(Q$37,'Mass Flow'!$1:$1,0))</f>
        <v>100</v>
      </c>
      <c r="R39" s="13">
        <f>INDEX('Mass Flow'!$A$1:$DP$32,MATCH($A39,'Mass Flow'!$A:$A,0),MATCH(R$37,'Mass Flow'!$1:$1,0))</f>
        <v>100</v>
      </c>
      <c r="S39" s="13">
        <f>INDEX('Mass Flow'!$A$1:$DP$32,MATCH($A39,'Mass Flow'!$A:$A,0),MATCH(S$37,'Mass Flow'!$1:$1,0))</f>
        <v>100</v>
      </c>
      <c r="T39" s="13">
        <f>INDEX('Mass Flow'!$A$1:$DP$32,MATCH($A39,'Mass Flow'!$A:$A,0),MATCH(T$37,'Mass Flow'!$1:$1,0))</f>
        <v>100</v>
      </c>
      <c r="U39" s="13">
        <f>INDEX('Mass Flow'!$A$1:$DP$32,MATCH($A39,'Mass Flow'!$A:$A,0),MATCH(U$37,'Mass Flow'!$1:$1,0))</f>
        <v>100</v>
      </c>
      <c r="V39" s="13">
        <f>INDEX('Mass Flow'!$A$1:$DP$32,MATCH($A39,'Mass Flow'!$A:$A,0),MATCH(V$37,'Mass Flow'!$1:$1,0))</f>
        <v>100</v>
      </c>
      <c r="W39" s="13">
        <f>INDEX('Mass Flow'!$A$1:$DP$32,MATCH($A39,'Mass Flow'!$A:$A,0),MATCH(W$37,'Mass Flow'!$1:$1,0))</f>
        <v>100</v>
      </c>
      <c r="X39" s="13">
        <f>INDEX('Mass Flow'!$A$1:$DP$32,MATCH($A39,'Mass Flow'!$A:$A,0),MATCH(X$37,'Mass Flow'!$1:$1,0))</f>
        <v>100</v>
      </c>
      <c r="Y39" s="13">
        <f>INDEX('Mass Flow'!$A$1:$DP$32,MATCH($A39,'Mass Flow'!$A:$A,0),MATCH(Y$37,'Mass Flow'!$1:$1,0))</f>
        <v>100</v>
      </c>
      <c r="Z39" s="13">
        <f>INDEX('Mass Flow'!$A$1:$DP$32,MATCH($A39,'Mass Flow'!$A:$A,0),MATCH(Z$37,'Mass Flow'!$1:$1,0))</f>
        <v>100</v>
      </c>
      <c r="AA39" s="13">
        <f>INDEX('Mass Flow'!$A$1:$DP$32,MATCH($A39,'Mass Flow'!$A:$A,0),MATCH(AA$37,'Mass Flow'!$1:$1,0))</f>
        <v>100</v>
      </c>
    </row>
    <row r="40" spans="1:27" hidden="1">
      <c r="A40" s="10" t="s">
        <v>119</v>
      </c>
      <c r="B40" s="13">
        <f>INDEX('Mass Flow'!$A$1:$DP$32,MATCH($A40,'Mass Flow'!$A:$A,0),MATCH(B$37,'Mass Flow'!$1:$1,0))</f>
        <v>-1161.9829999999999</v>
      </c>
      <c r="C40" s="23">
        <f>INDEX('Mass Flow'!$A$1:$DP$32,MATCH($A40,'Mass Flow'!$A:$A,0),MATCH(C$37,'Mass Flow'!$1:$1,0))</f>
        <v>-727.51800000000003</v>
      </c>
      <c r="D40" s="13">
        <f>INDEX('Mass Flow'!$A$1:$DP$32,MATCH($A40,'Mass Flow'!$A:$A,0),MATCH(D$37,'Mass Flow'!$1:$1,0))</f>
        <v>-434.464</v>
      </c>
      <c r="E40" s="13">
        <f>INDEX('Mass Flow'!$A$1:$DP$32,MATCH($A40,'Mass Flow'!$A:$A,0),MATCH(E$37,'Mass Flow'!$1:$1,0))</f>
        <v>-363.75900000000001</v>
      </c>
      <c r="F40" s="13">
        <f>INDEX('Mass Flow'!$A$1:$DP$32,MATCH($A40,'Mass Flow'!$A:$A,0),MATCH(F$37,'Mass Flow'!$1:$1,0))</f>
        <v>-363.75900000000001</v>
      </c>
      <c r="G40" s="13">
        <f>INDEX('Mass Flow'!$A$1:$DP$32,MATCH($A40,'Mass Flow'!$A:$A,0),MATCH(G$37,'Mass Flow'!$1:$1,0))</f>
        <v>-1954.3969999999999</v>
      </c>
      <c r="H40" s="13">
        <f>INDEX('Mass Flow'!$A$1:$DP$32,MATCH($A40,'Mass Flow'!$A:$A,0),MATCH(H$37,'Mass Flow'!$1:$1,0))</f>
        <v>-1954.3969999999999</v>
      </c>
      <c r="I40" s="13">
        <f>INDEX('Mass Flow'!$A$1:$DP$32,MATCH($A40,'Mass Flow'!$A:$A,0),MATCH(I$37,'Mass Flow'!$1:$1,0))</f>
        <v>-2021.501</v>
      </c>
      <c r="J40" s="13">
        <f>INDEX('Mass Flow'!$A$1:$DP$32,MATCH($A40,'Mass Flow'!$A:$A,0),MATCH(J$37,'Mass Flow'!$1:$1,0))</f>
        <v>-2021.501</v>
      </c>
      <c r="K40" s="13">
        <f>INDEX('Mass Flow'!$A$1:$DP$32,MATCH($A40,'Mass Flow'!$A:$A,0),MATCH(K$37,'Mass Flow'!$1:$1,0))</f>
        <v>-296.65499999999997</v>
      </c>
      <c r="L40" s="13">
        <f>INDEX('Mass Flow'!$A$1:$DP$32,MATCH($A40,'Mass Flow'!$A:$A,0),MATCH(L$37,'Mass Flow'!$1:$1,0))</f>
        <v>-296.65499999999997</v>
      </c>
      <c r="M40" s="13">
        <f>INDEX('Mass Flow'!$A$1:$DP$32,MATCH($A40,'Mass Flow'!$A:$A,0),MATCH(M$37,'Mass Flow'!$1:$1,0))</f>
        <v>-3652.4079999999999</v>
      </c>
      <c r="N40" s="13">
        <f>INDEX('Mass Flow'!$A$1:$DP$32,MATCH($A40,'Mass Flow'!$A:$A,0),MATCH(N$37,'Mass Flow'!$1:$1,0))</f>
        <v>-3647.0140000000001</v>
      </c>
      <c r="O40" s="13">
        <f>INDEX('Mass Flow'!$A$1:$DP$32,MATCH($A40,'Mass Flow'!$A:$A,0),MATCH(O$37,'Mass Flow'!$1:$1,0))</f>
        <v>-3908.7939999999999</v>
      </c>
      <c r="P40" s="13">
        <f>INDEX('Mass Flow'!$A$1:$DP$32,MATCH($A40,'Mass Flow'!$A:$A,0),MATCH(P$37,'Mass Flow'!$1:$1,0))</f>
        <v>-4477.4669999999996</v>
      </c>
      <c r="Q40" s="13">
        <f>INDEX('Mass Flow'!$A$1:$DP$32,MATCH($A40,'Mass Flow'!$A:$A,0),MATCH(Q$37,'Mass Flow'!$1:$1,0))</f>
        <v>-30.181000000000001</v>
      </c>
      <c r="R40" s="13">
        <f>INDEX('Mass Flow'!$A$1:$DP$32,MATCH($A40,'Mass Flow'!$A:$A,0),MATCH(R$37,'Mass Flow'!$1:$1,0))</f>
        <v>-4447.2870000000003</v>
      </c>
      <c r="S40" s="13">
        <f>INDEX('Mass Flow'!$A$1:$DP$32,MATCH($A40,'Mass Flow'!$A:$A,0),MATCH(S$37,'Mass Flow'!$1:$1,0))</f>
        <v>-4239.1260000000002</v>
      </c>
      <c r="T40" s="13">
        <f>INDEX('Mass Flow'!$A$1:$DP$32,MATCH($A40,'Mass Flow'!$A:$A,0),MATCH(T$37,'Mass Flow'!$1:$1,0))</f>
        <v>-118.28</v>
      </c>
      <c r="U40" s="13">
        <f>INDEX('Mass Flow'!$A$1:$DP$32,MATCH($A40,'Mass Flow'!$A:$A,0),MATCH(U$37,'Mass Flow'!$1:$1,0))</f>
        <v>-2119.5630000000001</v>
      </c>
      <c r="V40" s="13">
        <f>INDEX('Mass Flow'!$A$1:$DP$32,MATCH($A40,'Mass Flow'!$A:$A,0),MATCH(V$37,'Mass Flow'!$1:$1,0))</f>
        <v>-2119.5630000000001</v>
      </c>
      <c r="W40" s="13">
        <f>INDEX('Mass Flow'!$A$1:$DP$32,MATCH($A40,'Mass Flow'!$A:$A,0),MATCH(W$37,'Mass Flow'!$1:$1,0))</f>
        <v>-1852.925</v>
      </c>
      <c r="X40" s="13">
        <f>INDEX('Mass Flow'!$A$1:$DP$32,MATCH($A40,'Mass Flow'!$A:$A,0),MATCH(X$37,'Mass Flow'!$1:$1,0))</f>
        <v>-1852.925</v>
      </c>
      <c r="Y40" s="13">
        <f>INDEX('Mass Flow'!$A$1:$DP$32,MATCH($A40,'Mass Flow'!$A:$A,0),MATCH(Y$37,'Mass Flow'!$1:$1,0))</f>
        <v>-3705.6640000000002</v>
      </c>
      <c r="Z40" s="13">
        <f>INDEX('Mass Flow'!$A$1:$DP$32,MATCH($A40,'Mass Flow'!$A:$A,0),MATCH(Z$37,'Mass Flow'!$1:$1,0))</f>
        <v>-118.28</v>
      </c>
      <c r="AA40" s="13">
        <f>INDEX('Mass Flow'!$A$1:$DP$32,MATCH($A40,'Mass Flow'!$A:$A,0),MATCH(AA$37,'Mass Flow'!$1:$1,0))</f>
        <v>-266.74</v>
      </c>
    </row>
    <row r="41" spans="1:27">
      <c r="A41" s="10"/>
      <c r="B41" s="13"/>
      <c r="C41" s="2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>
      <c r="A42" s="10" t="s">
        <v>145</v>
      </c>
      <c r="B42" s="13"/>
      <c r="C42" s="2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7" hidden="1">
      <c r="A43" s="10" t="s">
        <v>120</v>
      </c>
      <c r="B43" s="13">
        <f>INDEX('Mass Flow'!$A$1:$DP$32,MATCH($A43,'Mass Flow'!$A:$A,0),MATCH(B$37,'Mass Flow'!$1:$1,0))</f>
        <v>0</v>
      </c>
      <c r="C43" s="23">
        <f>INDEX('Mass Flow'!$A$1:$DP$32,MATCH($A43,'Mass Flow'!$A:$A,0),MATCH(C$37,'Mass Flow'!$1:$1,0))</f>
        <v>0</v>
      </c>
      <c r="D43" s="13">
        <f>INDEX('Mass Flow'!$A$1:$DP$32,MATCH($A43,'Mass Flow'!$A:$A,0),MATCH(D$37,'Mass Flow'!$1:$1,0))</f>
        <v>0</v>
      </c>
      <c r="E43" s="13">
        <f>INDEX('Mass Flow'!$A$1:$DP$32,MATCH($A43,'Mass Flow'!$A:$A,0),MATCH(E$37,'Mass Flow'!$1:$1,0))</f>
        <v>0</v>
      </c>
      <c r="F43" s="13">
        <f>INDEX('Mass Flow'!$A$1:$DP$32,MATCH($A43,'Mass Flow'!$A:$A,0),MATCH(F$37,'Mass Flow'!$1:$1,0))</f>
        <v>0</v>
      </c>
      <c r="G43" s="13">
        <f>INDEX('Mass Flow'!$A$1:$DP$32,MATCH($A43,'Mass Flow'!$A:$A,0),MATCH(G$37,'Mass Flow'!$1:$1,0))</f>
        <v>0</v>
      </c>
      <c r="H43" s="13">
        <f>INDEX('Mass Flow'!$A$1:$DP$32,MATCH($A43,'Mass Flow'!$A:$A,0),MATCH(H$37,'Mass Flow'!$1:$1,0))</f>
        <v>0</v>
      </c>
      <c r="I43" s="13">
        <f>INDEX('Mass Flow'!$A$1:$DP$32,MATCH($A43,'Mass Flow'!$A:$A,0),MATCH(I$37,'Mass Flow'!$1:$1,0))</f>
        <v>0</v>
      </c>
      <c r="J43" s="13">
        <f>INDEX('Mass Flow'!$A$1:$DP$32,MATCH($A43,'Mass Flow'!$A:$A,0),MATCH(J$37,'Mass Flow'!$1:$1,0))</f>
        <v>0</v>
      </c>
      <c r="K43" s="13">
        <f>INDEX('Mass Flow'!$A$1:$DP$32,MATCH($A43,'Mass Flow'!$A:$A,0),MATCH(K$37,'Mass Flow'!$1:$1,0))</f>
        <v>0</v>
      </c>
      <c r="L43" s="13">
        <f>INDEX('Mass Flow'!$A$1:$DP$32,MATCH($A43,'Mass Flow'!$A:$A,0),MATCH(L$37,'Mass Flow'!$1:$1,0))</f>
        <v>0</v>
      </c>
      <c r="M43" s="13">
        <f>INDEX('Mass Flow'!$A$1:$DP$32,MATCH($A43,'Mass Flow'!$A:$A,0),MATCH(M$37,'Mass Flow'!$1:$1,0))</f>
        <v>0</v>
      </c>
      <c r="N43" s="13">
        <f>INDEX('Mass Flow'!$A$1:$DP$32,MATCH($A43,'Mass Flow'!$A:$A,0),MATCH(N$37,'Mass Flow'!$1:$1,0))</f>
        <v>0</v>
      </c>
      <c r="O43" s="13">
        <f>INDEX('Mass Flow'!$A$1:$DP$32,MATCH($A43,'Mass Flow'!$A:$A,0),MATCH(O$37,'Mass Flow'!$1:$1,0))</f>
        <v>0</v>
      </c>
      <c r="P43" s="13">
        <f>INDEX('Mass Flow'!$A$1:$DP$32,MATCH($A43,'Mass Flow'!$A:$A,0),MATCH(P$37,'Mass Flow'!$1:$1,0))</f>
        <v>0</v>
      </c>
      <c r="Q43" s="13">
        <f>INDEX('Mass Flow'!$A$1:$DP$32,MATCH($A43,'Mass Flow'!$A:$A,0),MATCH(Q$37,'Mass Flow'!$1:$1,0))</f>
        <v>0</v>
      </c>
      <c r="R43" s="13">
        <f>INDEX('Mass Flow'!$A$1:$DP$32,MATCH($A43,'Mass Flow'!$A:$A,0),MATCH(R$37,'Mass Flow'!$1:$1,0))</f>
        <v>0</v>
      </c>
      <c r="S43" s="13">
        <f>INDEX('Mass Flow'!$A$1:$DP$32,MATCH($A43,'Mass Flow'!$A:$A,0),MATCH(S$37,'Mass Flow'!$1:$1,0))</f>
        <v>0</v>
      </c>
      <c r="T43" s="13">
        <f>INDEX('Mass Flow'!$A$1:$DP$32,MATCH($A43,'Mass Flow'!$A:$A,0),MATCH(T$37,'Mass Flow'!$1:$1,0))</f>
        <v>0</v>
      </c>
      <c r="U43" s="13">
        <f>INDEX('Mass Flow'!$A$1:$DP$32,MATCH($A43,'Mass Flow'!$A:$A,0),MATCH(U$37,'Mass Flow'!$1:$1,0))</f>
        <v>0</v>
      </c>
      <c r="V43" s="13">
        <f>INDEX('Mass Flow'!$A$1:$DP$32,MATCH($A43,'Mass Flow'!$A:$A,0),MATCH(V$37,'Mass Flow'!$1:$1,0))</f>
        <v>0</v>
      </c>
      <c r="W43" s="13">
        <f>INDEX('Mass Flow'!$A$1:$DP$32,MATCH($A43,'Mass Flow'!$A:$A,0),MATCH(W$37,'Mass Flow'!$1:$1,0))</f>
        <v>0</v>
      </c>
      <c r="X43" s="13">
        <f>INDEX('Mass Flow'!$A$1:$DP$32,MATCH($A43,'Mass Flow'!$A:$A,0),MATCH(X$37,'Mass Flow'!$1:$1,0))</f>
        <v>0</v>
      </c>
      <c r="Y43" s="13">
        <f>INDEX('Mass Flow'!$A$1:$DP$32,MATCH($A43,'Mass Flow'!$A:$A,0),MATCH(Y$37,'Mass Flow'!$1:$1,0))</f>
        <v>0</v>
      </c>
      <c r="Z43" s="13">
        <f>INDEX('Mass Flow'!$A$1:$DP$32,MATCH($A43,'Mass Flow'!$A:$A,0),MATCH(Z$37,'Mass Flow'!$1:$1,0))</f>
        <v>0</v>
      </c>
      <c r="AA43" s="13">
        <f>INDEX('Mass Flow'!$A$1:$DP$32,MATCH($A43,'Mass Flow'!$A:$A,0),MATCH(AA$37,'Mass Flow'!$1:$1,0))</f>
        <v>0</v>
      </c>
    </row>
    <row r="44" spans="1:27">
      <c r="A44" s="10" t="s">
        <v>121</v>
      </c>
      <c r="B44" s="21">
        <f>INDEX('Mass Flow'!$A$1:$DP$32,MATCH($A44,'Mass Flow'!$A:$A,0),MATCH(B$37,'Mass Flow'!$1:$1,0))</f>
        <v>257028.09599999999</v>
      </c>
      <c r="C44" s="28">
        <f>INDEX('Mass Flow'!$A$1:$DP$32,MATCH($A44,'Mass Flow'!$A:$A,0),MATCH(C$37,'Mass Flow'!$1:$1,0))</f>
        <v>257028.00200000001</v>
      </c>
      <c r="D44" s="20">
        <f>INDEX('Mass Flow'!$A$1:$DP$32,MATCH($A44,'Mass Flow'!$A:$A,0),MATCH(D$37,'Mass Flow'!$1:$1,0))</f>
        <v>9.4E-2</v>
      </c>
      <c r="E44" s="21">
        <f>INDEX('Mass Flow'!$A$1:$DP$32,MATCH($A44,'Mass Flow'!$A:$A,0),MATCH(E$37,'Mass Flow'!$1:$1,0))</f>
        <v>128514.001</v>
      </c>
      <c r="F44" s="21">
        <f>INDEX('Mass Flow'!$A$1:$DP$32,MATCH($A44,'Mass Flow'!$A:$A,0),MATCH(F$37,'Mass Flow'!$1:$1,0))</f>
        <v>128514.001</v>
      </c>
      <c r="G44" s="21">
        <f>INDEX('Mass Flow'!$A$1:$DP$32,MATCH($A44,'Mass Flow'!$A:$A,0),MATCH(G$37,'Mass Flow'!$1:$1,0))</f>
        <v>0</v>
      </c>
      <c r="H44" s="21">
        <f>INDEX('Mass Flow'!$A$1:$DP$32,MATCH($A44,'Mass Flow'!$A:$A,0),MATCH(H$37,'Mass Flow'!$1:$1,0))</f>
        <v>0</v>
      </c>
      <c r="I44" s="21">
        <f>INDEX('Mass Flow'!$A$1:$DP$32,MATCH($A44,'Mass Flow'!$A:$A,0),MATCH(I$37,'Mass Flow'!$1:$1,0))</f>
        <v>2566.2330000000002</v>
      </c>
      <c r="J44" s="21">
        <f>INDEX('Mass Flow'!$A$1:$DP$32,MATCH($A44,'Mass Flow'!$A:$A,0),MATCH(J$37,'Mass Flow'!$1:$1,0))</f>
        <v>2566.2330000000002</v>
      </c>
      <c r="K44" s="21">
        <f>INDEX('Mass Flow'!$A$1:$DP$32,MATCH($A44,'Mass Flow'!$A:$A,0),MATCH(K$37,'Mass Flow'!$1:$1,0))</f>
        <v>125947.768</v>
      </c>
      <c r="L44" s="21">
        <f>INDEX('Mass Flow'!$A$1:$DP$32,MATCH($A44,'Mass Flow'!$A:$A,0),MATCH(L$37,'Mass Flow'!$1:$1,0))</f>
        <v>125947.768</v>
      </c>
      <c r="M44" s="21">
        <f>INDEX('Mass Flow'!$A$1:$DP$32,MATCH($A44,'Mass Flow'!$A:$A,0),MATCH(M$37,'Mass Flow'!$1:$1,0))</f>
        <v>0</v>
      </c>
      <c r="N44" s="21">
        <f>INDEX('Mass Flow'!$A$1:$DP$32,MATCH($A44,'Mass Flow'!$A:$A,0),MATCH(N$37,'Mass Flow'!$1:$1,0))</f>
        <v>0</v>
      </c>
      <c r="O44" s="21">
        <f>INDEX('Mass Flow'!$A$1:$DP$32,MATCH($A44,'Mass Flow'!$A:$A,0),MATCH(O$37,'Mass Flow'!$1:$1,0))</f>
        <v>0</v>
      </c>
      <c r="P44" s="21">
        <f>INDEX('Mass Flow'!$A$1:$DP$32,MATCH($A44,'Mass Flow'!$A:$A,0),MATCH(P$37,'Mass Flow'!$1:$1,0))</f>
        <v>5132.5600000000004</v>
      </c>
      <c r="Q44" s="21">
        <f>INDEX('Mass Flow'!$A$1:$DP$32,MATCH($A44,'Mass Flow'!$A:$A,0),MATCH(Q$37,'Mass Flow'!$1:$1,0))</f>
        <v>4313.3419999999996</v>
      </c>
      <c r="R44" s="21">
        <f>INDEX('Mass Flow'!$A$1:$DP$32,MATCH($A44,'Mass Flow'!$A:$A,0),MATCH(R$37,'Mass Flow'!$1:$1,0))</f>
        <v>819.21799999999996</v>
      </c>
      <c r="S44" s="21">
        <f>INDEX('Mass Flow'!$A$1:$DP$32,MATCH($A44,'Mass Flow'!$A:$A,0),MATCH(S$37,'Mass Flow'!$1:$1,0))</f>
        <v>819.21799999999996</v>
      </c>
      <c r="T44" s="21">
        <f>INDEX('Mass Flow'!$A$1:$DP$32,MATCH($A44,'Mass Flow'!$A:$A,0),MATCH(T$37,'Mass Flow'!$1:$1,0))</f>
        <v>409.60899999999998</v>
      </c>
      <c r="U44" s="21">
        <f>INDEX('Mass Flow'!$A$1:$DP$32,MATCH($A44,'Mass Flow'!$A:$A,0),MATCH(U$37,'Mass Flow'!$1:$1,0))</f>
        <v>409.60899999999998</v>
      </c>
      <c r="V44" s="21">
        <f>INDEX('Mass Flow'!$A$1:$DP$32,MATCH($A44,'Mass Flow'!$A:$A,0),MATCH(V$37,'Mass Flow'!$1:$1,0))</f>
        <v>409.60899999999998</v>
      </c>
      <c r="W44" s="21">
        <f>INDEX('Mass Flow'!$A$1:$DP$32,MATCH($A44,'Mass Flow'!$A:$A,0),MATCH(W$37,'Mass Flow'!$1:$1,0))</f>
        <v>0</v>
      </c>
      <c r="X44" s="21">
        <f>INDEX('Mass Flow'!$A$1:$DP$32,MATCH($A44,'Mass Flow'!$A:$A,0),MATCH(X$37,'Mass Flow'!$1:$1,0))</f>
        <v>0</v>
      </c>
      <c r="Y44" s="21">
        <f>INDEX('Mass Flow'!$A$1:$DP$32,MATCH($A44,'Mass Flow'!$A:$A,0),MATCH(Y$37,'Mass Flow'!$1:$1,0))</f>
        <v>0</v>
      </c>
      <c r="Z44" s="21">
        <f>INDEX('Mass Flow'!$A$1:$DP$32,MATCH($A44,'Mass Flow'!$A:$A,0),MATCH(Z$37,'Mass Flow'!$1:$1,0))</f>
        <v>409.60899999999998</v>
      </c>
      <c r="AA44" s="21">
        <f>INDEX('Mass Flow'!$A$1:$DP$32,MATCH($A44,'Mass Flow'!$A:$A,0),MATCH(AA$37,'Mass Flow'!$1:$1,0))</f>
        <v>5132.5600000000004</v>
      </c>
    </row>
    <row r="45" spans="1:27">
      <c r="A45" s="10" t="s">
        <v>122</v>
      </c>
      <c r="B45" s="21">
        <f>INDEX('Mass Flow'!$A$1:$DP$32,MATCH($A45,'Mass Flow'!$A:$A,0),MATCH(B$37,'Mass Flow'!$1:$1,0))</f>
        <v>74318.172999999995</v>
      </c>
      <c r="C45" s="28">
        <f>INDEX('Mass Flow'!$A$1:$DP$32,MATCH($A45,'Mass Flow'!$A:$A,0),MATCH(C$37,'Mass Flow'!$1:$1,0))</f>
        <v>74279.342000000004</v>
      </c>
      <c r="D45" s="21">
        <f>INDEX('Mass Flow'!$A$1:$DP$32,MATCH($A45,'Mass Flow'!$A:$A,0),MATCH(D$37,'Mass Flow'!$1:$1,0))</f>
        <v>38.83</v>
      </c>
      <c r="E45" s="21">
        <f>INDEX('Mass Flow'!$A$1:$DP$32,MATCH($A45,'Mass Flow'!$A:$A,0),MATCH(E$37,'Mass Flow'!$1:$1,0))</f>
        <v>37139.671000000002</v>
      </c>
      <c r="F45" s="21">
        <f>INDEX('Mass Flow'!$A$1:$DP$32,MATCH($A45,'Mass Flow'!$A:$A,0),MATCH(F$37,'Mass Flow'!$1:$1,0))</f>
        <v>37139.671000000002</v>
      </c>
      <c r="G45" s="21">
        <f>INDEX('Mass Flow'!$A$1:$DP$32,MATCH($A45,'Mass Flow'!$A:$A,0),MATCH(G$37,'Mass Flow'!$1:$1,0))</f>
        <v>0</v>
      </c>
      <c r="H45" s="21">
        <f>INDEX('Mass Flow'!$A$1:$DP$32,MATCH($A45,'Mass Flow'!$A:$A,0),MATCH(H$37,'Mass Flow'!$1:$1,0))</f>
        <v>0</v>
      </c>
      <c r="I45" s="21">
        <f>INDEX('Mass Flow'!$A$1:$DP$32,MATCH($A45,'Mass Flow'!$A:$A,0),MATCH(I$37,'Mass Flow'!$1:$1,0))</f>
        <v>16007.031999999999</v>
      </c>
      <c r="J45" s="21">
        <f>INDEX('Mass Flow'!$A$1:$DP$32,MATCH($A45,'Mass Flow'!$A:$A,0),MATCH(J$37,'Mass Flow'!$1:$1,0))</f>
        <v>16007.031999999999</v>
      </c>
      <c r="K45" s="21">
        <f>INDEX('Mass Flow'!$A$1:$DP$32,MATCH($A45,'Mass Flow'!$A:$A,0),MATCH(K$37,'Mass Flow'!$1:$1,0))</f>
        <v>21132.638999999999</v>
      </c>
      <c r="L45" s="21">
        <f>INDEX('Mass Flow'!$A$1:$DP$32,MATCH($A45,'Mass Flow'!$A:$A,0),MATCH(L$37,'Mass Flow'!$1:$1,0))</f>
        <v>21132.638999999999</v>
      </c>
      <c r="M45" s="21">
        <f>INDEX('Mass Flow'!$A$1:$DP$32,MATCH($A45,'Mass Flow'!$A:$A,0),MATCH(M$37,'Mass Flow'!$1:$1,0))</f>
        <v>0</v>
      </c>
      <c r="N45" s="21">
        <f>INDEX('Mass Flow'!$A$1:$DP$32,MATCH($A45,'Mass Flow'!$A:$A,0),MATCH(N$37,'Mass Flow'!$1:$1,0))</f>
        <v>0</v>
      </c>
      <c r="O45" s="21">
        <f>INDEX('Mass Flow'!$A$1:$DP$32,MATCH($A45,'Mass Flow'!$A:$A,0),MATCH(O$37,'Mass Flow'!$1:$1,0))</f>
        <v>0</v>
      </c>
      <c r="P45" s="21">
        <f>INDEX('Mass Flow'!$A$1:$DP$32,MATCH($A45,'Mass Flow'!$A:$A,0),MATCH(P$37,'Mass Flow'!$1:$1,0))</f>
        <v>32052.895</v>
      </c>
      <c r="Q45" s="21">
        <f>INDEX('Mass Flow'!$A$1:$DP$32,MATCH($A45,'Mass Flow'!$A:$A,0),MATCH(Q$37,'Mass Flow'!$1:$1,0))</f>
        <v>5876.076</v>
      </c>
      <c r="R45" s="21">
        <f>INDEX('Mass Flow'!$A$1:$DP$32,MATCH($A45,'Mass Flow'!$A:$A,0),MATCH(R$37,'Mass Flow'!$1:$1,0))</f>
        <v>26176.819</v>
      </c>
      <c r="S45" s="21">
        <f>INDEX('Mass Flow'!$A$1:$DP$32,MATCH($A45,'Mass Flow'!$A:$A,0),MATCH(S$37,'Mass Flow'!$1:$1,0))</f>
        <v>26176.819</v>
      </c>
      <c r="T45" s="21">
        <f>INDEX('Mass Flow'!$A$1:$DP$32,MATCH($A45,'Mass Flow'!$A:$A,0),MATCH(T$37,'Mass Flow'!$1:$1,0))</f>
        <v>13088.41</v>
      </c>
      <c r="U45" s="21">
        <f>INDEX('Mass Flow'!$A$1:$DP$32,MATCH($A45,'Mass Flow'!$A:$A,0),MATCH(U$37,'Mass Flow'!$1:$1,0))</f>
        <v>13088.407999999999</v>
      </c>
      <c r="V45" s="21">
        <f>INDEX('Mass Flow'!$A$1:$DP$32,MATCH($A45,'Mass Flow'!$A:$A,0),MATCH(V$37,'Mass Flow'!$1:$1,0))</f>
        <v>13088.407999999999</v>
      </c>
      <c r="W45" s="21">
        <f>INDEX('Mass Flow'!$A$1:$DP$32,MATCH($A45,'Mass Flow'!$A:$A,0),MATCH(W$37,'Mass Flow'!$1:$1,0))</f>
        <v>0</v>
      </c>
      <c r="X45" s="21">
        <f>INDEX('Mass Flow'!$A$1:$DP$32,MATCH($A45,'Mass Flow'!$A:$A,0),MATCH(X$37,'Mass Flow'!$1:$1,0))</f>
        <v>0</v>
      </c>
      <c r="Y45" s="21">
        <f>INDEX('Mass Flow'!$A$1:$DP$32,MATCH($A45,'Mass Flow'!$A:$A,0),MATCH(Y$37,'Mass Flow'!$1:$1,0))</f>
        <v>0</v>
      </c>
      <c r="Z45" s="21">
        <f>INDEX('Mass Flow'!$A$1:$DP$32,MATCH($A45,'Mass Flow'!$A:$A,0),MATCH(Z$37,'Mass Flow'!$1:$1,0))</f>
        <v>13088.41</v>
      </c>
      <c r="AA45" s="21">
        <f>INDEX('Mass Flow'!$A$1:$DP$32,MATCH($A45,'Mass Flow'!$A:$A,0),MATCH(AA$37,'Mass Flow'!$1:$1,0))</f>
        <v>32052.895</v>
      </c>
    </row>
    <row r="46" spans="1:27">
      <c r="A46" s="30" t="s">
        <v>123</v>
      </c>
      <c r="B46" s="31">
        <f>INDEX('Mass Flow'!$A$1:$DP$32,MATCH($A46,'Mass Flow'!$A:$A,0),MATCH(B$37,'Mass Flow'!$1:$1,0))</f>
        <v>8.0180000000000007</v>
      </c>
      <c r="C46" s="13">
        <f>INDEX('Mass Flow'!$A$1:$DP$32,MATCH($A46,'Mass Flow'!$A:$A,0),MATCH(C$37,'Mass Flow'!$1:$1,0))</f>
        <v>8.0180000000000007</v>
      </c>
      <c r="D46" s="13">
        <f>INDEX('Mass Flow'!$A$1:$DP$32,MATCH($A46,'Mass Flow'!$A:$A,0),MATCH(D$37,'Mass Flow'!$1:$1,0))</f>
        <v>0</v>
      </c>
      <c r="E46" s="13">
        <f>INDEX('Mass Flow'!$A$1:$DP$32,MATCH($A46,'Mass Flow'!$A:$A,0),MATCH(E$37,'Mass Flow'!$1:$1,0))</f>
        <v>4.0090000000000003</v>
      </c>
      <c r="F46" s="13">
        <f>INDEX('Mass Flow'!$A$1:$DP$32,MATCH($A46,'Mass Flow'!$A:$A,0),MATCH(F$37,'Mass Flow'!$1:$1,0))</f>
        <v>4.0090000000000003</v>
      </c>
      <c r="G46" s="13">
        <f>INDEX('Mass Flow'!$A$1:$DP$32,MATCH($A46,'Mass Flow'!$A:$A,0),MATCH(G$37,'Mass Flow'!$1:$1,0))</f>
        <v>0</v>
      </c>
      <c r="H46" s="13">
        <f>INDEX('Mass Flow'!$A$1:$DP$32,MATCH($A46,'Mass Flow'!$A:$A,0),MATCH(H$37,'Mass Flow'!$1:$1,0))</f>
        <v>0</v>
      </c>
      <c r="I46" s="13">
        <f>INDEX('Mass Flow'!$A$1:$DP$32,MATCH($A46,'Mass Flow'!$A:$A,0),MATCH(I$37,'Mass Flow'!$1:$1,0))</f>
        <v>0.28499999999999998</v>
      </c>
      <c r="J46" s="13">
        <f>INDEX('Mass Flow'!$A$1:$DP$32,MATCH($A46,'Mass Flow'!$A:$A,0),MATCH(J$37,'Mass Flow'!$1:$1,0))</f>
        <v>0.28499999999999998</v>
      </c>
      <c r="K46" s="13">
        <f>INDEX('Mass Flow'!$A$1:$DP$32,MATCH($A46,'Mass Flow'!$A:$A,0),MATCH(K$37,'Mass Flow'!$1:$1,0))</f>
        <v>3.7240000000000002</v>
      </c>
      <c r="L46" s="13">
        <f>INDEX('Mass Flow'!$A$1:$DP$32,MATCH($A46,'Mass Flow'!$A:$A,0),MATCH(L$37,'Mass Flow'!$1:$1,0))</f>
        <v>3.7240000000000002</v>
      </c>
      <c r="M46" s="13">
        <f>INDEX('Mass Flow'!$A$1:$DP$32,MATCH($A46,'Mass Flow'!$A:$A,0),MATCH(M$37,'Mass Flow'!$1:$1,0))</f>
        <v>0</v>
      </c>
      <c r="N46" s="13">
        <f>INDEX('Mass Flow'!$A$1:$DP$32,MATCH($A46,'Mass Flow'!$A:$A,0),MATCH(N$37,'Mass Flow'!$1:$1,0))</f>
        <v>0</v>
      </c>
      <c r="O46" s="13">
        <f>INDEX('Mass Flow'!$A$1:$DP$32,MATCH($A46,'Mass Flow'!$A:$A,0),MATCH(O$37,'Mass Flow'!$1:$1,0))</f>
        <v>0</v>
      </c>
      <c r="P46" s="13">
        <f>INDEX('Mass Flow'!$A$1:$DP$32,MATCH($A46,'Mass Flow'!$A:$A,0),MATCH(P$37,'Mass Flow'!$1:$1,0))</f>
        <v>0.56999999999999995</v>
      </c>
      <c r="Q46" s="13">
        <f>INDEX('Mass Flow'!$A$1:$DP$32,MATCH($A46,'Mass Flow'!$A:$A,0),MATCH(Q$37,'Mass Flow'!$1:$1,0))</f>
        <v>0.33400000000000002</v>
      </c>
      <c r="R46" s="13">
        <f>INDEX('Mass Flow'!$A$1:$DP$32,MATCH($A46,'Mass Flow'!$A:$A,0),MATCH(R$37,'Mass Flow'!$1:$1,0))</f>
        <v>0.23499999999999999</v>
      </c>
      <c r="S46" s="13">
        <f>INDEX('Mass Flow'!$A$1:$DP$32,MATCH($A46,'Mass Flow'!$A:$A,0),MATCH(S$37,'Mass Flow'!$1:$1,0))</f>
        <v>0.23499999999999999</v>
      </c>
      <c r="T46" s="13">
        <f>INDEX('Mass Flow'!$A$1:$DP$32,MATCH($A46,'Mass Flow'!$A:$A,0),MATCH(T$37,'Mass Flow'!$1:$1,0))</f>
        <v>0.11799999999999999</v>
      </c>
      <c r="U46" s="13">
        <f>INDEX('Mass Flow'!$A$1:$DP$32,MATCH($A46,'Mass Flow'!$A:$A,0),MATCH(U$37,'Mass Flow'!$1:$1,0))</f>
        <v>0.11799999999999999</v>
      </c>
      <c r="V46" s="13">
        <f>INDEX('Mass Flow'!$A$1:$DP$32,MATCH($A46,'Mass Flow'!$A:$A,0),MATCH(V$37,'Mass Flow'!$1:$1,0))</f>
        <v>0.11799999999999999</v>
      </c>
      <c r="W46" s="13">
        <f>INDEX('Mass Flow'!$A$1:$DP$32,MATCH($A46,'Mass Flow'!$A:$A,0),MATCH(W$37,'Mass Flow'!$1:$1,0))</f>
        <v>0</v>
      </c>
      <c r="X46" s="13">
        <f>INDEX('Mass Flow'!$A$1:$DP$32,MATCH($A46,'Mass Flow'!$A:$A,0),MATCH(X$37,'Mass Flow'!$1:$1,0))</f>
        <v>0</v>
      </c>
      <c r="Y46" s="13">
        <f>INDEX('Mass Flow'!$A$1:$DP$32,MATCH($A46,'Mass Flow'!$A:$A,0),MATCH(Y$37,'Mass Flow'!$1:$1,0))</f>
        <v>0</v>
      </c>
      <c r="Z46" s="13">
        <f>INDEX('Mass Flow'!$A$1:$DP$32,MATCH($A46,'Mass Flow'!$A:$A,0),MATCH(Z$37,'Mass Flow'!$1:$1,0))</f>
        <v>0.11799999999999999</v>
      </c>
      <c r="AA46" s="13">
        <f>INDEX('Mass Flow'!$A$1:$DP$32,MATCH($A46,'Mass Flow'!$A:$A,0),MATCH(AA$37,'Mass Flow'!$1:$1,0))</f>
        <v>0.56999999999999995</v>
      </c>
    </row>
    <row r="47" spans="1:27">
      <c r="A47" s="10" t="s">
        <v>124</v>
      </c>
      <c r="B47" s="21">
        <f>INDEX('Mass Flow'!$A$1:$DP$32,MATCH($A47,'Mass Flow'!$A:$A,0),MATCH(B$37,'Mass Flow'!$1:$1,0))</f>
        <v>64073.262000000002</v>
      </c>
      <c r="C47" s="21">
        <f>INDEX('Mass Flow'!$A$1:$DP$32,MATCH($A47,'Mass Flow'!$A:$A,0),MATCH(C$37,'Mass Flow'!$1:$1,0))</f>
        <v>380.62400000000002</v>
      </c>
      <c r="D47" s="21">
        <f>INDEX('Mass Flow'!$A$1:$DP$32,MATCH($A47,'Mass Flow'!$A:$A,0),MATCH(D$37,'Mass Flow'!$1:$1,0))</f>
        <v>63692.637999999999</v>
      </c>
      <c r="E47" s="21">
        <f>INDEX('Mass Flow'!$A$1:$DP$32,MATCH($A47,'Mass Flow'!$A:$A,0),MATCH(E$37,'Mass Flow'!$1:$1,0))</f>
        <v>190.31200000000001</v>
      </c>
      <c r="F47" s="21">
        <f>INDEX('Mass Flow'!$A$1:$DP$32,MATCH($A47,'Mass Flow'!$A:$A,0),MATCH(F$37,'Mass Flow'!$1:$1,0))</f>
        <v>190.31200000000001</v>
      </c>
      <c r="G47" s="21">
        <f>INDEX('Mass Flow'!$A$1:$DP$32,MATCH($A47,'Mass Flow'!$A:$A,0),MATCH(G$37,'Mass Flow'!$1:$1,0))</f>
        <v>0</v>
      </c>
      <c r="H47" s="21">
        <f>INDEX('Mass Flow'!$A$1:$DP$32,MATCH($A47,'Mass Flow'!$A:$A,0),MATCH(H$37,'Mass Flow'!$1:$1,0))</f>
        <v>0</v>
      </c>
      <c r="I47" s="21">
        <f>INDEX('Mass Flow'!$A$1:$DP$32,MATCH($A47,'Mass Flow'!$A:$A,0),MATCH(I$37,'Mass Flow'!$1:$1,0))</f>
        <v>190.31200000000001</v>
      </c>
      <c r="J47" s="21">
        <f>INDEX('Mass Flow'!$A$1:$DP$32,MATCH($A47,'Mass Flow'!$A:$A,0),MATCH(J$37,'Mass Flow'!$1:$1,0))</f>
        <v>190.31200000000001</v>
      </c>
      <c r="K47" s="21">
        <f>INDEX('Mass Flow'!$A$1:$DP$32,MATCH($A47,'Mass Flow'!$A:$A,0),MATCH(K$37,'Mass Flow'!$1:$1,0))</f>
        <v>0</v>
      </c>
      <c r="L47" s="21">
        <f>INDEX('Mass Flow'!$A$1:$DP$32,MATCH($A47,'Mass Flow'!$A:$A,0),MATCH(L$37,'Mass Flow'!$1:$1,0))</f>
        <v>0</v>
      </c>
      <c r="M47" s="21">
        <f>INDEX('Mass Flow'!$A$1:$DP$32,MATCH($A47,'Mass Flow'!$A:$A,0),MATCH(M$37,'Mass Flow'!$1:$1,0))</f>
        <v>0</v>
      </c>
      <c r="N47" s="21">
        <f>INDEX('Mass Flow'!$A$1:$DP$32,MATCH($A47,'Mass Flow'!$A:$A,0),MATCH(N$37,'Mass Flow'!$1:$1,0))</f>
        <v>0</v>
      </c>
      <c r="O47" s="21">
        <f>INDEX('Mass Flow'!$A$1:$DP$32,MATCH($A47,'Mass Flow'!$A:$A,0),MATCH(O$37,'Mass Flow'!$1:$1,0))</f>
        <v>0</v>
      </c>
      <c r="P47" s="21">
        <f>INDEX('Mass Flow'!$A$1:$DP$32,MATCH($A47,'Mass Flow'!$A:$A,0),MATCH(P$37,'Mass Flow'!$1:$1,0))</f>
        <v>64073.262000000002</v>
      </c>
      <c r="Q47" s="21">
        <f>INDEX('Mass Flow'!$A$1:$DP$32,MATCH($A47,'Mass Flow'!$A:$A,0),MATCH(Q$37,'Mass Flow'!$1:$1,0))</f>
        <v>7.2679999999999998</v>
      </c>
      <c r="R47" s="21">
        <f>INDEX('Mass Flow'!$A$1:$DP$32,MATCH($A47,'Mass Flow'!$A:$A,0),MATCH(R$37,'Mass Flow'!$1:$1,0))</f>
        <v>64065.993999999999</v>
      </c>
      <c r="S47" s="21">
        <f>INDEX('Mass Flow'!$A$1:$DP$32,MATCH($A47,'Mass Flow'!$A:$A,0),MATCH(S$37,'Mass Flow'!$1:$1,0))</f>
        <v>64065.993999999999</v>
      </c>
      <c r="T47" s="21">
        <f>INDEX('Mass Flow'!$A$1:$DP$32,MATCH($A47,'Mass Flow'!$A:$A,0),MATCH(T$37,'Mass Flow'!$1:$1,0))</f>
        <v>11767.079</v>
      </c>
      <c r="U47" s="21">
        <f>INDEX('Mass Flow'!$A$1:$DP$32,MATCH($A47,'Mass Flow'!$A:$A,0),MATCH(U$37,'Mass Flow'!$1:$1,0))</f>
        <v>32032.996999999999</v>
      </c>
      <c r="V47" s="21">
        <f>INDEX('Mass Flow'!$A$1:$DP$32,MATCH($A47,'Mass Flow'!$A:$A,0),MATCH(V$37,'Mass Flow'!$1:$1,0))</f>
        <v>32032.996999999999</v>
      </c>
      <c r="W47" s="21">
        <f>INDEX('Mass Flow'!$A$1:$DP$32,MATCH($A47,'Mass Flow'!$A:$A,0),MATCH(W$37,'Mass Flow'!$1:$1,0))</f>
        <v>20265.918000000001</v>
      </c>
      <c r="X47" s="21">
        <f>INDEX('Mass Flow'!$A$1:$DP$32,MATCH($A47,'Mass Flow'!$A:$A,0),MATCH(X$37,'Mass Flow'!$1:$1,0))</f>
        <v>20265.918000000001</v>
      </c>
      <c r="Y47" s="21">
        <f>INDEX('Mass Flow'!$A$1:$DP$32,MATCH($A47,'Mass Flow'!$A:$A,0),MATCH(Y$37,'Mass Flow'!$1:$1,0))</f>
        <v>40531.745999999999</v>
      </c>
      <c r="Z47" s="21">
        <f>INDEX('Mass Flow'!$A$1:$DP$32,MATCH($A47,'Mass Flow'!$A:$A,0),MATCH(Z$37,'Mass Flow'!$1:$1,0))</f>
        <v>11767.079</v>
      </c>
      <c r="AA47" s="21">
        <f>INDEX('Mass Flow'!$A$1:$DP$32,MATCH($A47,'Mass Flow'!$A:$A,0),MATCH(AA$37,'Mass Flow'!$1:$1,0))</f>
        <v>23541.424999999999</v>
      </c>
    </row>
    <row r="48" spans="1:27">
      <c r="A48" s="10" t="s">
        <v>125</v>
      </c>
      <c r="B48" s="13">
        <f>INDEX('Mass Flow'!$A$1:$DP$32,MATCH($A48,'Mass Flow'!$A:$A,0),MATCH(B$37,'Mass Flow'!$1:$1,0))</f>
        <v>10957.362999999999</v>
      </c>
      <c r="C48" s="13">
        <f>INDEX('Mass Flow'!$A$1:$DP$32,MATCH($A48,'Mass Flow'!$A:$A,0),MATCH(C$37,'Mass Flow'!$1:$1,0))</f>
        <v>10957.356</v>
      </c>
      <c r="D48" s="13">
        <f>INDEX('Mass Flow'!$A$1:$DP$32,MATCH($A48,'Mass Flow'!$A:$A,0),MATCH(D$37,'Mass Flow'!$1:$1,0))</f>
        <v>8.0000000000000002E-3</v>
      </c>
      <c r="E48" s="13">
        <f>INDEX('Mass Flow'!$A$1:$DP$32,MATCH($A48,'Mass Flow'!$A:$A,0),MATCH(E$37,'Mass Flow'!$1:$1,0))</f>
        <v>5478.6779999999999</v>
      </c>
      <c r="F48" s="13">
        <f>INDEX('Mass Flow'!$A$1:$DP$32,MATCH($A48,'Mass Flow'!$A:$A,0),MATCH(F$37,'Mass Flow'!$1:$1,0))</f>
        <v>5478.6779999999999</v>
      </c>
      <c r="G48" s="13">
        <f>INDEX('Mass Flow'!$A$1:$DP$32,MATCH($A48,'Mass Flow'!$A:$A,0),MATCH(G$37,'Mass Flow'!$1:$1,0))</f>
        <v>0</v>
      </c>
      <c r="H48" s="13">
        <f>INDEX('Mass Flow'!$A$1:$DP$32,MATCH($A48,'Mass Flow'!$A:$A,0),MATCH(H$37,'Mass Flow'!$1:$1,0))</f>
        <v>0</v>
      </c>
      <c r="I48" s="13">
        <f>INDEX('Mass Flow'!$A$1:$DP$32,MATCH($A48,'Mass Flow'!$A:$A,0),MATCH(I$37,'Mass Flow'!$1:$1,0))</f>
        <v>46.792000000000002</v>
      </c>
      <c r="J48" s="13">
        <f>INDEX('Mass Flow'!$A$1:$DP$32,MATCH($A48,'Mass Flow'!$A:$A,0),MATCH(J$37,'Mass Flow'!$1:$1,0))</f>
        <v>46.792000000000002</v>
      </c>
      <c r="K48" s="13">
        <f>INDEX('Mass Flow'!$A$1:$DP$32,MATCH($A48,'Mass Flow'!$A:$A,0),MATCH(K$37,'Mass Flow'!$1:$1,0))</f>
        <v>5431.8860000000004</v>
      </c>
      <c r="L48" s="13">
        <f>INDEX('Mass Flow'!$A$1:$DP$32,MATCH($A48,'Mass Flow'!$A:$A,0),MATCH(L$37,'Mass Flow'!$1:$1,0))</f>
        <v>5431.8860000000004</v>
      </c>
      <c r="M48" s="13">
        <f>INDEX('Mass Flow'!$A$1:$DP$32,MATCH($A48,'Mass Flow'!$A:$A,0),MATCH(M$37,'Mass Flow'!$1:$1,0))</f>
        <v>0</v>
      </c>
      <c r="N48" s="13">
        <f>INDEX('Mass Flow'!$A$1:$DP$32,MATCH($A48,'Mass Flow'!$A:$A,0),MATCH(N$37,'Mass Flow'!$1:$1,0))</f>
        <v>0</v>
      </c>
      <c r="O48" s="13">
        <f>INDEX('Mass Flow'!$A$1:$DP$32,MATCH($A48,'Mass Flow'!$A:$A,0),MATCH(O$37,'Mass Flow'!$1:$1,0))</f>
        <v>0</v>
      </c>
      <c r="P48" s="13">
        <f>INDEX('Mass Flow'!$A$1:$DP$32,MATCH($A48,'Mass Flow'!$A:$A,0),MATCH(P$37,'Mass Flow'!$1:$1,0))</f>
        <v>93.590999999999994</v>
      </c>
      <c r="Q48" s="13">
        <f>INDEX('Mass Flow'!$A$1:$DP$32,MATCH($A48,'Mass Flow'!$A:$A,0),MATCH(Q$37,'Mass Flow'!$1:$1,0))</f>
        <v>86.301000000000002</v>
      </c>
      <c r="R48" s="13">
        <f>INDEX('Mass Flow'!$A$1:$DP$32,MATCH($A48,'Mass Flow'!$A:$A,0),MATCH(R$37,'Mass Flow'!$1:$1,0))</f>
        <v>7.2889999999999997</v>
      </c>
      <c r="S48" s="13">
        <f>INDEX('Mass Flow'!$A$1:$DP$32,MATCH($A48,'Mass Flow'!$A:$A,0),MATCH(S$37,'Mass Flow'!$1:$1,0))</f>
        <v>7.2889999999999997</v>
      </c>
      <c r="T48" s="13">
        <f>INDEX('Mass Flow'!$A$1:$DP$32,MATCH($A48,'Mass Flow'!$A:$A,0),MATCH(T$37,'Mass Flow'!$1:$1,0))</f>
        <v>3.645</v>
      </c>
      <c r="U48" s="13">
        <f>INDEX('Mass Flow'!$A$1:$DP$32,MATCH($A48,'Mass Flow'!$A:$A,0),MATCH(U$37,'Mass Flow'!$1:$1,0))</f>
        <v>3.645</v>
      </c>
      <c r="V48" s="13">
        <f>INDEX('Mass Flow'!$A$1:$DP$32,MATCH($A48,'Mass Flow'!$A:$A,0),MATCH(V$37,'Mass Flow'!$1:$1,0))</f>
        <v>3.645</v>
      </c>
      <c r="W48" s="13">
        <f>INDEX('Mass Flow'!$A$1:$DP$32,MATCH($A48,'Mass Flow'!$A:$A,0),MATCH(W$37,'Mass Flow'!$1:$1,0))</f>
        <v>0</v>
      </c>
      <c r="X48" s="13">
        <f>INDEX('Mass Flow'!$A$1:$DP$32,MATCH($A48,'Mass Flow'!$A:$A,0),MATCH(X$37,'Mass Flow'!$1:$1,0))</f>
        <v>0</v>
      </c>
      <c r="Y48" s="13">
        <f>INDEX('Mass Flow'!$A$1:$DP$32,MATCH($A48,'Mass Flow'!$A:$A,0),MATCH(Y$37,'Mass Flow'!$1:$1,0))</f>
        <v>0</v>
      </c>
      <c r="Z48" s="13">
        <f>INDEX('Mass Flow'!$A$1:$DP$32,MATCH($A48,'Mass Flow'!$A:$A,0),MATCH(Z$37,'Mass Flow'!$1:$1,0))</f>
        <v>3.645</v>
      </c>
      <c r="AA48" s="13">
        <f>INDEX('Mass Flow'!$A$1:$DP$32,MATCH($A48,'Mass Flow'!$A:$A,0),MATCH(AA$37,'Mass Flow'!$1:$1,0))</f>
        <v>93.590999999999994</v>
      </c>
    </row>
    <row r="49" spans="1:27">
      <c r="A49" s="10" t="s">
        <v>126</v>
      </c>
      <c r="B49" s="13">
        <f>INDEX('Mass Flow'!$A$1:$DP$32,MATCH($A49,'Mass Flow'!$A:$A,0),MATCH(B$37,'Mass Flow'!$1:$1,0))</f>
        <v>0</v>
      </c>
      <c r="C49" s="13">
        <f>INDEX('Mass Flow'!$A$1:$DP$32,MATCH($A49,'Mass Flow'!$A:$A,0),MATCH(C$37,'Mass Flow'!$1:$1,0))</f>
        <v>0</v>
      </c>
      <c r="D49" s="13">
        <f>INDEX('Mass Flow'!$A$1:$DP$32,MATCH($A49,'Mass Flow'!$A:$A,0),MATCH(D$37,'Mass Flow'!$1:$1,0))</f>
        <v>0</v>
      </c>
      <c r="E49" s="13">
        <f>INDEX('Mass Flow'!$A$1:$DP$32,MATCH($A49,'Mass Flow'!$A:$A,0),MATCH(E$37,'Mass Flow'!$1:$1,0))</f>
        <v>0</v>
      </c>
      <c r="F49" s="13">
        <f>INDEX('Mass Flow'!$A$1:$DP$32,MATCH($A49,'Mass Flow'!$A:$A,0),MATCH(F$37,'Mass Flow'!$1:$1,0))</f>
        <v>0</v>
      </c>
      <c r="G49" s="13">
        <f>INDEX('Mass Flow'!$A$1:$DP$32,MATCH($A49,'Mass Flow'!$A:$A,0),MATCH(G$37,'Mass Flow'!$1:$1,0))</f>
        <v>0</v>
      </c>
      <c r="H49" s="13">
        <f>INDEX('Mass Flow'!$A$1:$DP$32,MATCH($A49,'Mass Flow'!$A:$A,0),MATCH(H$37,'Mass Flow'!$1:$1,0))</f>
        <v>0</v>
      </c>
      <c r="I49" s="13">
        <f>INDEX('Mass Flow'!$A$1:$DP$32,MATCH($A49,'Mass Flow'!$A:$A,0),MATCH(I$37,'Mass Flow'!$1:$1,0))</f>
        <v>0</v>
      </c>
      <c r="J49" s="13">
        <f>INDEX('Mass Flow'!$A$1:$DP$32,MATCH($A49,'Mass Flow'!$A:$A,0),MATCH(J$37,'Mass Flow'!$1:$1,0))</f>
        <v>0</v>
      </c>
      <c r="K49" s="13">
        <f>INDEX('Mass Flow'!$A$1:$DP$32,MATCH($A49,'Mass Flow'!$A:$A,0),MATCH(K$37,'Mass Flow'!$1:$1,0))</f>
        <v>0</v>
      </c>
      <c r="L49" s="13">
        <f>INDEX('Mass Flow'!$A$1:$DP$32,MATCH($A49,'Mass Flow'!$A:$A,0),MATCH(L$37,'Mass Flow'!$1:$1,0))</f>
        <v>0</v>
      </c>
      <c r="M49" s="13">
        <f>INDEX('Mass Flow'!$A$1:$DP$32,MATCH($A49,'Mass Flow'!$A:$A,0),MATCH(M$37,'Mass Flow'!$1:$1,0))</f>
        <v>0</v>
      </c>
      <c r="N49" s="13">
        <f>INDEX('Mass Flow'!$A$1:$DP$32,MATCH($A49,'Mass Flow'!$A:$A,0),MATCH(N$37,'Mass Flow'!$1:$1,0))</f>
        <v>0</v>
      </c>
      <c r="O49" s="13">
        <f>INDEX('Mass Flow'!$A$1:$DP$32,MATCH($A49,'Mass Flow'!$A:$A,0),MATCH(O$37,'Mass Flow'!$1:$1,0))</f>
        <v>0</v>
      </c>
      <c r="P49" s="13">
        <f>INDEX('Mass Flow'!$A$1:$DP$32,MATCH($A49,'Mass Flow'!$A:$A,0),MATCH(P$37,'Mass Flow'!$1:$1,0))</f>
        <v>0</v>
      </c>
      <c r="Q49" s="13">
        <f>INDEX('Mass Flow'!$A$1:$DP$32,MATCH($A49,'Mass Flow'!$A:$A,0),MATCH(Q$37,'Mass Flow'!$1:$1,0))</f>
        <v>0</v>
      </c>
      <c r="R49" s="13">
        <f>INDEX('Mass Flow'!$A$1:$DP$32,MATCH($A49,'Mass Flow'!$A:$A,0),MATCH(R$37,'Mass Flow'!$1:$1,0))</f>
        <v>0</v>
      </c>
      <c r="S49" s="13">
        <f>INDEX('Mass Flow'!$A$1:$DP$32,MATCH($A49,'Mass Flow'!$A:$A,0),MATCH(S$37,'Mass Flow'!$1:$1,0))</f>
        <v>0</v>
      </c>
      <c r="T49" s="13">
        <f>INDEX('Mass Flow'!$A$1:$DP$32,MATCH($A49,'Mass Flow'!$A:$A,0),MATCH(T$37,'Mass Flow'!$1:$1,0))</f>
        <v>0</v>
      </c>
      <c r="U49" s="13">
        <f>INDEX('Mass Flow'!$A$1:$DP$32,MATCH($A49,'Mass Flow'!$A:$A,0),MATCH(U$37,'Mass Flow'!$1:$1,0))</f>
        <v>0</v>
      </c>
      <c r="V49" s="13">
        <f>INDEX('Mass Flow'!$A$1:$DP$32,MATCH($A49,'Mass Flow'!$A:$A,0),MATCH(V$37,'Mass Flow'!$1:$1,0))</f>
        <v>0</v>
      </c>
      <c r="W49" s="13">
        <f>INDEX('Mass Flow'!$A$1:$DP$32,MATCH($A49,'Mass Flow'!$A:$A,0),MATCH(W$37,'Mass Flow'!$1:$1,0))</f>
        <v>0</v>
      </c>
      <c r="X49" s="13">
        <f>INDEX('Mass Flow'!$A$1:$DP$32,MATCH($A49,'Mass Flow'!$A:$A,0),MATCH(X$37,'Mass Flow'!$1:$1,0))</f>
        <v>0</v>
      </c>
      <c r="Y49" s="13">
        <f>INDEX('Mass Flow'!$A$1:$DP$32,MATCH($A49,'Mass Flow'!$A:$A,0),MATCH(Y$37,'Mass Flow'!$1:$1,0))</f>
        <v>0</v>
      </c>
      <c r="Z49" s="13">
        <f>INDEX('Mass Flow'!$A$1:$DP$32,MATCH($A49,'Mass Flow'!$A:$A,0),MATCH(Z$37,'Mass Flow'!$1:$1,0))</f>
        <v>0</v>
      </c>
      <c r="AA49" s="13">
        <f>INDEX('Mass Flow'!$A$1:$DP$32,MATCH($A49,'Mass Flow'!$A:$A,0),MATCH(AA$37,'Mass Flow'!$1:$1,0))</f>
        <v>0</v>
      </c>
    </row>
    <row r="50" spans="1:27">
      <c r="A50" s="10" t="s">
        <v>127</v>
      </c>
      <c r="B50" s="13">
        <f>INDEX('Mass Flow'!$A$1:$DP$32,MATCH($A50,'Mass Flow'!$A:$A,0),MATCH(B$37,'Mass Flow'!$1:$1,0))</f>
        <v>10381.337</v>
      </c>
      <c r="C50" s="13">
        <f>INDEX('Mass Flow'!$A$1:$DP$32,MATCH($A50,'Mass Flow'!$A:$A,0),MATCH(C$37,'Mass Flow'!$1:$1,0))</f>
        <v>10381.333000000001</v>
      </c>
      <c r="D50" s="13">
        <f>INDEX('Mass Flow'!$A$1:$DP$32,MATCH($A50,'Mass Flow'!$A:$A,0),MATCH(D$37,'Mass Flow'!$1:$1,0))</f>
        <v>4.0000000000000001E-3</v>
      </c>
      <c r="E50" s="13">
        <f>INDEX('Mass Flow'!$A$1:$DP$32,MATCH($A50,'Mass Flow'!$A:$A,0),MATCH(E$37,'Mass Flow'!$1:$1,0))</f>
        <v>5190.6660000000002</v>
      </c>
      <c r="F50" s="13">
        <f>INDEX('Mass Flow'!$A$1:$DP$32,MATCH($A50,'Mass Flow'!$A:$A,0),MATCH(F$37,'Mass Flow'!$1:$1,0))</f>
        <v>5190.6660000000002</v>
      </c>
      <c r="G50" s="13">
        <f>INDEX('Mass Flow'!$A$1:$DP$32,MATCH($A50,'Mass Flow'!$A:$A,0),MATCH(G$37,'Mass Flow'!$1:$1,0))</f>
        <v>0</v>
      </c>
      <c r="H50" s="13">
        <f>INDEX('Mass Flow'!$A$1:$DP$32,MATCH($A50,'Mass Flow'!$A:$A,0),MATCH(H$37,'Mass Flow'!$1:$1,0))</f>
        <v>0</v>
      </c>
      <c r="I50" s="13">
        <f>INDEX('Mass Flow'!$A$1:$DP$32,MATCH($A50,'Mass Flow'!$A:$A,0),MATCH(I$37,'Mass Flow'!$1:$1,0))</f>
        <v>100.861</v>
      </c>
      <c r="J50" s="13">
        <f>INDEX('Mass Flow'!$A$1:$DP$32,MATCH($A50,'Mass Flow'!$A:$A,0),MATCH(J$37,'Mass Flow'!$1:$1,0))</f>
        <v>100.861</v>
      </c>
      <c r="K50" s="13">
        <f>INDEX('Mass Flow'!$A$1:$DP$32,MATCH($A50,'Mass Flow'!$A:$A,0),MATCH(K$37,'Mass Flow'!$1:$1,0))</f>
        <v>5089.8050000000003</v>
      </c>
      <c r="L50" s="13">
        <f>INDEX('Mass Flow'!$A$1:$DP$32,MATCH($A50,'Mass Flow'!$A:$A,0),MATCH(L$37,'Mass Flow'!$1:$1,0))</f>
        <v>5089.8050000000003</v>
      </c>
      <c r="M50" s="13">
        <f>INDEX('Mass Flow'!$A$1:$DP$32,MATCH($A50,'Mass Flow'!$A:$A,0),MATCH(M$37,'Mass Flow'!$1:$1,0))</f>
        <v>0</v>
      </c>
      <c r="N50" s="13">
        <f>INDEX('Mass Flow'!$A$1:$DP$32,MATCH($A50,'Mass Flow'!$A:$A,0),MATCH(N$37,'Mass Flow'!$1:$1,0))</f>
        <v>0</v>
      </c>
      <c r="O50" s="13">
        <f>INDEX('Mass Flow'!$A$1:$DP$32,MATCH($A50,'Mass Flow'!$A:$A,0),MATCH(O$37,'Mass Flow'!$1:$1,0))</f>
        <v>0</v>
      </c>
      <c r="P50" s="13">
        <f>INDEX('Mass Flow'!$A$1:$DP$32,MATCH($A50,'Mass Flow'!$A:$A,0),MATCH(P$37,'Mass Flow'!$1:$1,0))</f>
        <v>201.727</v>
      </c>
      <c r="Q50" s="13">
        <f>INDEX('Mass Flow'!$A$1:$DP$32,MATCH($A50,'Mass Flow'!$A:$A,0),MATCH(Q$37,'Mass Flow'!$1:$1,0))</f>
        <v>170.12299999999999</v>
      </c>
      <c r="R50" s="13">
        <f>INDEX('Mass Flow'!$A$1:$DP$32,MATCH($A50,'Mass Flow'!$A:$A,0),MATCH(R$37,'Mass Flow'!$1:$1,0))</f>
        <v>31.603999999999999</v>
      </c>
      <c r="S50" s="13">
        <f>INDEX('Mass Flow'!$A$1:$DP$32,MATCH($A50,'Mass Flow'!$A:$A,0),MATCH(S$37,'Mass Flow'!$1:$1,0))</f>
        <v>31.603999999999999</v>
      </c>
      <c r="T50" s="13">
        <f>INDEX('Mass Flow'!$A$1:$DP$32,MATCH($A50,'Mass Flow'!$A:$A,0),MATCH(T$37,'Mass Flow'!$1:$1,0))</f>
        <v>15.802</v>
      </c>
      <c r="U50" s="13">
        <f>INDEX('Mass Flow'!$A$1:$DP$32,MATCH($A50,'Mass Flow'!$A:$A,0),MATCH(U$37,'Mass Flow'!$1:$1,0))</f>
        <v>15.802</v>
      </c>
      <c r="V50" s="13">
        <f>INDEX('Mass Flow'!$A$1:$DP$32,MATCH($A50,'Mass Flow'!$A:$A,0),MATCH(V$37,'Mass Flow'!$1:$1,0))</f>
        <v>15.802</v>
      </c>
      <c r="W50" s="13">
        <f>INDEX('Mass Flow'!$A$1:$DP$32,MATCH($A50,'Mass Flow'!$A:$A,0),MATCH(W$37,'Mass Flow'!$1:$1,0))</f>
        <v>0</v>
      </c>
      <c r="X50" s="13">
        <f>INDEX('Mass Flow'!$A$1:$DP$32,MATCH($A50,'Mass Flow'!$A:$A,0),MATCH(X$37,'Mass Flow'!$1:$1,0))</f>
        <v>0</v>
      </c>
      <c r="Y50" s="13">
        <f>INDEX('Mass Flow'!$A$1:$DP$32,MATCH($A50,'Mass Flow'!$A:$A,0),MATCH(Y$37,'Mass Flow'!$1:$1,0))</f>
        <v>0</v>
      </c>
      <c r="Z50" s="13">
        <f>INDEX('Mass Flow'!$A$1:$DP$32,MATCH($A50,'Mass Flow'!$A:$A,0),MATCH(Z$37,'Mass Flow'!$1:$1,0))</f>
        <v>15.802</v>
      </c>
      <c r="AA50" s="13">
        <f>INDEX('Mass Flow'!$A$1:$DP$32,MATCH($A50,'Mass Flow'!$A:$A,0),MATCH(AA$37,'Mass Flow'!$1:$1,0))</f>
        <v>201.727</v>
      </c>
    </row>
    <row r="51" spans="1:27" hidden="1">
      <c r="A51" s="10" t="s">
        <v>128</v>
      </c>
      <c r="B51" s="13">
        <f>INDEX('Mass Flow'!$A$1:$DP$32,MATCH($A51,'Mass Flow'!$A:$A,0),MATCH(B$37,'Mass Flow'!$1:$1,0))</f>
        <v>0</v>
      </c>
      <c r="C51" s="13">
        <f>INDEX('Mass Flow'!$A$1:$DP$32,MATCH($A51,'Mass Flow'!$A:$A,0),MATCH(C$37,'Mass Flow'!$1:$1,0))</f>
        <v>0</v>
      </c>
      <c r="D51" s="13">
        <f>INDEX('Mass Flow'!$A$1:$DP$32,MATCH($A51,'Mass Flow'!$A:$A,0),MATCH(D$37,'Mass Flow'!$1:$1,0))</f>
        <v>0</v>
      </c>
      <c r="E51" s="13">
        <f>INDEX('Mass Flow'!$A$1:$DP$32,MATCH($A51,'Mass Flow'!$A:$A,0),MATCH(E$37,'Mass Flow'!$1:$1,0))</f>
        <v>0</v>
      </c>
      <c r="F51" s="13">
        <f>INDEX('Mass Flow'!$A$1:$DP$32,MATCH($A51,'Mass Flow'!$A:$A,0),MATCH(F$37,'Mass Flow'!$1:$1,0))</f>
        <v>0</v>
      </c>
      <c r="G51" s="13">
        <f>INDEX('Mass Flow'!$A$1:$DP$32,MATCH($A51,'Mass Flow'!$A:$A,0),MATCH(G$37,'Mass Flow'!$1:$1,0))</f>
        <v>0</v>
      </c>
      <c r="H51" s="13">
        <f>INDEX('Mass Flow'!$A$1:$DP$32,MATCH($A51,'Mass Flow'!$A:$A,0),MATCH(H$37,'Mass Flow'!$1:$1,0))</f>
        <v>0</v>
      </c>
      <c r="I51" s="13">
        <f>INDEX('Mass Flow'!$A$1:$DP$32,MATCH($A51,'Mass Flow'!$A:$A,0),MATCH(I$37,'Mass Flow'!$1:$1,0))</f>
        <v>0</v>
      </c>
      <c r="J51" s="13">
        <f>INDEX('Mass Flow'!$A$1:$DP$32,MATCH($A51,'Mass Flow'!$A:$A,0),MATCH(J$37,'Mass Flow'!$1:$1,0))</f>
        <v>0</v>
      </c>
      <c r="K51" s="13">
        <f>INDEX('Mass Flow'!$A$1:$DP$32,MATCH($A51,'Mass Flow'!$A:$A,0),MATCH(K$37,'Mass Flow'!$1:$1,0))</f>
        <v>0</v>
      </c>
      <c r="L51" s="13">
        <f>INDEX('Mass Flow'!$A$1:$DP$32,MATCH($A51,'Mass Flow'!$A:$A,0),MATCH(L$37,'Mass Flow'!$1:$1,0))</f>
        <v>0</v>
      </c>
      <c r="M51" s="13">
        <f>INDEX('Mass Flow'!$A$1:$DP$32,MATCH($A51,'Mass Flow'!$A:$A,0),MATCH(M$37,'Mass Flow'!$1:$1,0))</f>
        <v>0</v>
      </c>
      <c r="N51" s="13">
        <f>INDEX('Mass Flow'!$A$1:$DP$32,MATCH($A51,'Mass Flow'!$A:$A,0),MATCH(N$37,'Mass Flow'!$1:$1,0))</f>
        <v>0</v>
      </c>
      <c r="O51" s="13">
        <f>INDEX('Mass Flow'!$A$1:$DP$32,MATCH($A51,'Mass Flow'!$A:$A,0),MATCH(O$37,'Mass Flow'!$1:$1,0))</f>
        <v>0</v>
      </c>
      <c r="P51" s="13">
        <f>INDEX('Mass Flow'!$A$1:$DP$32,MATCH($A51,'Mass Flow'!$A:$A,0),MATCH(P$37,'Mass Flow'!$1:$1,0))</f>
        <v>0</v>
      </c>
      <c r="Q51" s="13">
        <f>INDEX('Mass Flow'!$A$1:$DP$32,MATCH($A51,'Mass Flow'!$A:$A,0),MATCH(Q$37,'Mass Flow'!$1:$1,0))</f>
        <v>0</v>
      </c>
      <c r="R51" s="13">
        <f>INDEX('Mass Flow'!$A$1:$DP$32,MATCH($A51,'Mass Flow'!$A:$A,0),MATCH(R$37,'Mass Flow'!$1:$1,0))</f>
        <v>0</v>
      </c>
      <c r="S51" s="13">
        <f>INDEX('Mass Flow'!$A$1:$DP$32,MATCH($A51,'Mass Flow'!$A:$A,0),MATCH(S$37,'Mass Flow'!$1:$1,0))</f>
        <v>0</v>
      </c>
      <c r="T51" s="13">
        <f>INDEX('Mass Flow'!$A$1:$DP$32,MATCH($A51,'Mass Flow'!$A:$A,0),MATCH(T$37,'Mass Flow'!$1:$1,0))</f>
        <v>0</v>
      </c>
      <c r="U51" s="13">
        <f>INDEX('Mass Flow'!$A$1:$DP$32,MATCH($A51,'Mass Flow'!$A:$A,0),MATCH(U$37,'Mass Flow'!$1:$1,0))</f>
        <v>0</v>
      </c>
      <c r="V51" s="13">
        <f>INDEX('Mass Flow'!$A$1:$DP$32,MATCH($A51,'Mass Flow'!$A:$A,0),MATCH(V$37,'Mass Flow'!$1:$1,0))</f>
        <v>0</v>
      </c>
      <c r="W51" s="13">
        <f>INDEX('Mass Flow'!$A$1:$DP$32,MATCH($A51,'Mass Flow'!$A:$A,0),MATCH(W$37,'Mass Flow'!$1:$1,0))</f>
        <v>0</v>
      </c>
      <c r="X51" s="13">
        <f>INDEX('Mass Flow'!$A$1:$DP$32,MATCH($A51,'Mass Flow'!$A:$A,0),MATCH(X$37,'Mass Flow'!$1:$1,0))</f>
        <v>0</v>
      </c>
      <c r="Y51" s="13">
        <f>INDEX('Mass Flow'!$A$1:$DP$32,MATCH($A51,'Mass Flow'!$A:$A,0),MATCH(Y$37,'Mass Flow'!$1:$1,0))</f>
        <v>0</v>
      </c>
      <c r="Z51" s="13">
        <f>INDEX('Mass Flow'!$A$1:$DP$32,MATCH($A51,'Mass Flow'!$A:$A,0),MATCH(Z$37,'Mass Flow'!$1:$1,0))</f>
        <v>0</v>
      </c>
      <c r="AA51" s="13">
        <f>INDEX('Mass Flow'!$A$1:$DP$32,MATCH($A51,'Mass Flow'!$A:$A,0),MATCH(AA$37,'Mass Flow'!$1:$1,0))</f>
        <v>0</v>
      </c>
    </row>
    <row r="52" spans="1:27">
      <c r="A52" s="10" t="s">
        <v>129</v>
      </c>
      <c r="B52" s="13">
        <f>INDEX('Mass Flow'!$A$1:$DP$32,MATCH($A52,'Mass Flow'!$A:$A,0),MATCH(B$37,'Mass Flow'!$1:$1,0))</f>
        <v>6.1779999999999999</v>
      </c>
      <c r="C52" s="13">
        <f>INDEX('Mass Flow'!$A$1:$DP$32,MATCH($A52,'Mass Flow'!$A:$A,0),MATCH(C$37,'Mass Flow'!$1:$1,0))</f>
        <v>5.5460000000000003</v>
      </c>
      <c r="D52" s="13">
        <f>INDEX('Mass Flow'!$A$1:$DP$32,MATCH($A52,'Mass Flow'!$A:$A,0),MATCH(D$37,'Mass Flow'!$1:$1,0))</f>
        <v>0.63200000000000001</v>
      </c>
      <c r="E52" s="13">
        <f>INDEX('Mass Flow'!$A$1:$DP$32,MATCH($A52,'Mass Flow'!$A:$A,0),MATCH(E$37,'Mass Flow'!$1:$1,0))</f>
        <v>2.7730000000000001</v>
      </c>
      <c r="F52" s="13">
        <f>INDEX('Mass Flow'!$A$1:$DP$32,MATCH($A52,'Mass Flow'!$A:$A,0),MATCH(F$37,'Mass Flow'!$1:$1,0))</f>
        <v>2.7730000000000001</v>
      </c>
      <c r="G52" s="13">
        <f>INDEX('Mass Flow'!$A$1:$DP$32,MATCH($A52,'Mass Flow'!$A:$A,0),MATCH(G$37,'Mass Flow'!$1:$1,0))</f>
        <v>0</v>
      </c>
      <c r="H52" s="13">
        <f>INDEX('Mass Flow'!$A$1:$DP$32,MATCH($A52,'Mass Flow'!$A:$A,0),MATCH(H$37,'Mass Flow'!$1:$1,0))</f>
        <v>0</v>
      </c>
      <c r="I52" s="13">
        <f>INDEX('Mass Flow'!$A$1:$DP$32,MATCH($A52,'Mass Flow'!$A:$A,0),MATCH(I$37,'Mass Flow'!$1:$1,0))</f>
        <v>2.7730000000000001</v>
      </c>
      <c r="J52" s="13">
        <f>INDEX('Mass Flow'!$A$1:$DP$32,MATCH($A52,'Mass Flow'!$A:$A,0),MATCH(J$37,'Mass Flow'!$1:$1,0))</f>
        <v>2.7730000000000001</v>
      </c>
      <c r="K52" s="13">
        <f>INDEX('Mass Flow'!$A$1:$DP$32,MATCH($A52,'Mass Flow'!$A:$A,0),MATCH(K$37,'Mass Flow'!$1:$1,0))</f>
        <v>0</v>
      </c>
      <c r="L52" s="13">
        <f>INDEX('Mass Flow'!$A$1:$DP$32,MATCH($A52,'Mass Flow'!$A:$A,0),MATCH(L$37,'Mass Flow'!$1:$1,0))</f>
        <v>0</v>
      </c>
      <c r="M52" s="13">
        <f>INDEX('Mass Flow'!$A$1:$DP$32,MATCH($A52,'Mass Flow'!$A:$A,0),MATCH(M$37,'Mass Flow'!$1:$1,0))</f>
        <v>0</v>
      </c>
      <c r="N52" s="13">
        <f>INDEX('Mass Flow'!$A$1:$DP$32,MATCH($A52,'Mass Flow'!$A:$A,0),MATCH(N$37,'Mass Flow'!$1:$1,0))</f>
        <v>0</v>
      </c>
      <c r="O52" s="13">
        <f>INDEX('Mass Flow'!$A$1:$DP$32,MATCH($A52,'Mass Flow'!$A:$A,0),MATCH(O$37,'Mass Flow'!$1:$1,0))</f>
        <v>0</v>
      </c>
      <c r="P52" s="13">
        <f>INDEX('Mass Flow'!$A$1:$DP$32,MATCH($A52,'Mass Flow'!$A:$A,0),MATCH(P$37,'Mass Flow'!$1:$1,0))</f>
        <v>6.1779999999999999</v>
      </c>
      <c r="Q52" s="13">
        <f>INDEX('Mass Flow'!$A$1:$DP$32,MATCH($A52,'Mass Flow'!$A:$A,0),MATCH(Q$37,'Mass Flow'!$1:$1,0))</f>
        <v>0.126</v>
      </c>
      <c r="R52" s="13">
        <f>INDEX('Mass Flow'!$A$1:$DP$32,MATCH($A52,'Mass Flow'!$A:$A,0),MATCH(R$37,'Mass Flow'!$1:$1,0))</f>
        <v>6.0519999999999996</v>
      </c>
      <c r="S52" s="13">
        <f>INDEX('Mass Flow'!$A$1:$DP$32,MATCH($A52,'Mass Flow'!$A:$A,0),MATCH(S$37,'Mass Flow'!$1:$1,0))</f>
        <v>6.0519999999999996</v>
      </c>
      <c r="T52" s="13">
        <f>INDEX('Mass Flow'!$A$1:$DP$32,MATCH($A52,'Mass Flow'!$A:$A,0),MATCH(T$37,'Mass Flow'!$1:$1,0))</f>
        <v>3.0259999999999998</v>
      </c>
      <c r="U52" s="13">
        <f>INDEX('Mass Flow'!$A$1:$DP$32,MATCH($A52,'Mass Flow'!$A:$A,0),MATCH(U$37,'Mass Flow'!$1:$1,0))</f>
        <v>3.0259999999999998</v>
      </c>
      <c r="V52" s="13">
        <f>INDEX('Mass Flow'!$A$1:$DP$32,MATCH($A52,'Mass Flow'!$A:$A,0),MATCH(V$37,'Mass Flow'!$1:$1,0))</f>
        <v>3.0259999999999998</v>
      </c>
      <c r="W52" s="13">
        <f>INDEX('Mass Flow'!$A$1:$DP$32,MATCH($A52,'Mass Flow'!$A:$A,0),MATCH(W$37,'Mass Flow'!$1:$1,0))</f>
        <v>0</v>
      </c>
      <c r="X52" s="13">
        <f>INDEX('Mass Flow'!$A$1:$DP$32,MATCH($A52,'Mass Flow'!$A:$A,0),MATCH(X$37,'Mass Flow'!$1:$1,0))</f>
        <v>0</v>
      </c>
      <c r="Y52" s="13">
        <f>INDEX('Mass Flow'!$A$1:$DP$32,MATCH($A52,'Mass Flow'!$A:$A,0),MATCH(Y$37,'Mass Flow'!$1:$1,0))</f>
        <v>0</v>
      </c>
      <c r="Z52" s="13">
        <f>INDEX('Mass Flow'!$A$1:$DP$32,MATCH($A52,'Mass Flow'!$A:$A,0),MATCH(Z$37,'Mass Flow'!$1:$1,0))</f>
        <v>3.0259999999999998</v>
      </c>
      <c r="AA52" s="13">
        <f>INDEX('Mass Flow'!$A$1:$DP$32,MATCH($A52,'Mass Flow'!$A:$A,0),MATCH(AA$37,'Mass Flow'!$1:$1,0))</f>
        <v>6.1779999999999999</v>
      </c>
    </row>
    <row r="53" spans="1:27">
      <c r="A53" s="10" t="s">
        <v>130</v>
      </c>
      <c r="B53" s="13">
        <f>INDEX('Mass Flow'!$A$1:$DP$32,MATCH($A53,'Mass Flow'!$A:$A,0),MATCH(B$37,'Mass Flow'!$1:$1,0))</f>
        <v>10220.802</v>
      </c>
      <c r="C53" s="13">
        <f>INDEX('Mass Flow'!$A$1:$DP$32,MATCH($A53,'Mass Flow'!$A:$A,0),MATCH(C$37,'Mass Flow'!$1:$1,0))</f>
        <v>10162.41</v>
      </c>
      <c r="D53" s="13">
        <f>INDEX('Mass Flow'!$A$1:$DP$32,MATCH($A53,'Mass Flow'!$A:$A,0),MATCH(D$37,'Mass Flow'!$1:$1,0))</f>
        <v>58.392000000000003</v>
      </c>
      <c r="E53" s="13">
        <f>INDEX('Mass Flow'!$A$1:$DP$32,MATCH($A53,'Mass Flow'!$A:$A,0),MATCH(E$37,'Mass Flow'!$1:$1,0))</f>
        <v>5081.2049999999999</v>
      </c>
      <c r="F53" s="13">
        <f>INDEX('Mass Flow'!$A$1:$DP$32,MATCH($A53,'Mass Flow'!$A:$A,0),MATCH(F$37,'Mass Flow'!$1:$1,0))</f>
        <v>5081.2049999999999</v>
      </c>
      <c r="G53" s="13">
        <f>INDEX('Mass Flow'!$A$1:$DP$32,MATCH($A53,'Mass Flow'!$A:$A,0),MATCH(G$37,'Mass Flow'!$1:$1,0))</f>
        <v>0</v>
      </c>
      <c r="H53" s="13">
        <f>INDEX('Mass Flow'!$A$1:$DP$32,MATCH($A53,'Mass Flow'!$A:$A,0),MATCH(H$37,'Mass Flow'!$1:$1,0))</f>
        <v>0</v>
      </c>
      <c r="I53" s="13">
        <f>INDEX('Mass Flow'!$A$1:$DP$32,MATCH($A53,'Mass Flow'!$A:$A,0),MATCH(I$37,'Mass Flow'!$1:$1,0))</f>
        <v>5077.7870000000003</v>
      </c>
      <c r="J53" s="13">
        <f>INDEX('Mass Flow'!$A$1:$DP$32,MATCH($A53,'Mass Flow'!$A:$A,0),MATCH(J$37,'Mass Flow'!$1:$1,0))</f>
        <v>5077.7870000000003</v>
      </c>
      <c r="K53" s="13">
        <f>INDEX('Mass Flow'!$A$1:$DP$32,MATCH($A53,'Mass Flow'!$A:$A,0),MATCH(K$37,'Mass Flow'!$1:$1,0))</f>
        <v>3.4180000000000001</v>
      </c>
      <c r="L53" s="13">
        <f>INDEX('Mass Flow'!$A$1:$DP$32,MATCH($A53,'Mass Flow'!$A:$A,0),MATCH(L$37,'Mass Flow'!$1:$1,0))</f>
        <v>3.4180000000000001</v>
      </c>
      <c r="M53" s="13">
        <f>INDEX('Mass Flow'!$A$1:$DP$32,MATCH($A53,'Mass Flow'!$A:$A,0),MATCH(M$37,'Mass Flow'!$1:$1,0))</f>
        <v>0</v>
      </c>
      <c r="N53" s="13">
        <f>INDEX('Mass Flow'!$A$1:$DP$32,MATCH($A53,'Mass Flow'!$A:$A,0),MATCH(N$37,'Mass Flow'!$1:$1,0))</f>
        <v>0</v>
      </c>
      <c r="O53" s="13">
        <f>INDEX('Mass Flow'!$A$1:$DP$32,MATCH($A53,'Mass Flow'!$A:$A,0),MATCH(O$37,'Mass Flow'!$1:$1,0))</f>
        <v>0</v>
      </c>
      <c r="P53" s="13">
        <f>INDEX('Mass Flow'!$A$1:$DP$32,MATCH($A53,'Mass Flow'!$A:$A,0),MATCH(P$37,'Mass Flow'!$1:$1,0))</f>
        <v>10213.967000000001</v>
      </c>
      <c r="Q53" s="13">
        <f>INDEX('Mass Flow'!$A$1:$DP$32,MATCH($A53,'Mass Flow'!$A:$A,0),MATCH(Q$37,'Mass Flow'!$1:$1,0))</f>
        <v>789.34299999999996</v>
      </c>
      <c r="R53" s="13">
        <f>INDEX('Mass Flow'!$A$1:$DP$32,MATCH($A53,'Mass Flow'!$A:$A,0),MATCH(R$37,'Mass Flow'!$1:$1,0))</f>
        <v>9424.6229999999996</v>
      </c>
      <c r="S53" s="13">
        <f>INDEX('Mass Flow'!$A$1:$DP$32,MATCH($A53,'Mass Flow'!$A:$A,0),MATCH(S$37,'Mass Flow'!$1:$1,0))</f>
        <v>9424.6229999999996</v>
      </c>
      <c r="T53" s="13">
        <f>INDEX('Mass Flow'!$A$1:$DP$32,MATCH($A53,'Mass Flow'!$A:$A,0),MATCH(T$37,'Mass Flow'!$1:$1,0))</f>
        <v>4712.3119999999999</v>
      </c>
      <c r="U53" s="13">
        <f>INDEX('Mass Flow'!$A$1:$DP$32,MATCH($A53,'Mass Flow'!$A:$A,0),MATCH(U$37,'Mass Flow'!$1:$1,0))</f>
        <v>4712.3109999999997</v>
      </c>
      <c r="V53" s="13">
        <f>INDEX('Mass Flow'!$A$1:$DP$32,MATCH($A53,'Mass Flow'!$A:$A,0),MATCH(V$37,'Mass Flow'!$1:$1,0))</f>
        <v>4712.3109999999997</v>
      </c>
      <c r="W53" s="13">
        <f>INDEX('Mass Flow'!$A$1:$DP$32,MATCH($A53,'Mass Flow'!$A:$A,0),MATCH(W$37,'Mass Flow'!$1:$1,0))</f>
        <v>0</v>
      </c>
      <c r="X53" s="13">
        <f>INDEX('Mass Flow'!$A$1:$DP$32,MATCH($A53,'Mass Flow'!$A:$A,0),MATCH(X$37,'Mass Flow'!$1:$1,0))</f>
        <v>0</v>
      </c>
      <c r="Y53" s="13">
        <f>INDEX('Mass Flow'!$A$1:$DP$32,MATCH($A53,'Mass Flow'!$A:$A,0),MATCH(Y$37,'Mass Flow'!$1:$1,0))</f>
        <v>0</v>
      </c>
      <c r="Z53" s="13">
        <f>INDEX('Mass Flow'!$A$1:$DP$32,MATCH($A53,'Mass Flow'!$A:$A,0),MATCH(Z$37,'Mass Flow'!$1:$1,0))</f>
        <v>4712.3119999999999</v>
      </c>
      <c r="AA53" s="13">
        <f>INDEX('Mass Flow'!$A$1:$DP$32,MATCH($A53,'Mass Flow'!$A:$A,0),MATCH(AA$37,'Mass Flow'!$1:$1,0))</f>
        <v>10213.967000000001</v>
      </c>
    </row>
    <row r="54" spans="1:27">
      <c r="A54" s="10" t="s">
        <v>131</v>
      </c>
      <c r="B54" s="13">
        <f>INDEX('Mass Flow'!$A$1:$DP$32,MATCH($A54,'Mass Flow'!$A:$A,0),MATCH(B$37,'Mass Flow'!$1:$1,0))</f>
        <v>0</v>
      </c>
      <c r="C54" s="13">
        <f>INDEX('Mass Flow'!$A$1:$DP$32,MATCH($A54,'Mass Flow'!$A:$A,0),MATCH(C$37,'Mass Flow'!$1:$1,0))</f>
        <v>0</v>
      </c>
      <c r="D54" s="13">
        <f>INDEX('Mass Flow'!$A$1:$DP$32,MATCH($A54,'Mass Flow'!$A:$A,0),MATCH(D$37,'Mass Flow'!$1:$1,0))</f>
        <v>0</v>
      </c>
      <c r="E54" s="13">
        <f>INDEX('Mass Flow'!$A$1:$DP$32,MATCH($A54,'Mass Flow'!$A:$A,0),MATCH(E$37,'Mass Flow'!$1:$1,0))</f>
        <v>0</v>
      </c>
      <c r="F54" s="13">
        <f>INDEX('Mass Flow'!$A$1:$DP$32,MATCH($A54,'Mass Flow'!$A:$A,0),MATCH(F$37,'Mass Flow'!$1:$1,0))</f>
        <v>0</v>
      </c>
      <c r="G54" s="13">
        <f>INDEX('Mass Flow'!$A$1:$DP$32,MATCH($A54,'Mass Flow'!$A:$A,0),MATCH(G$37,'Mass Flow'!$1:$1,0))</f>
        <v>0</v>
      </c>
      <c r="H54" s="13">
        <f>INDEX('Mass Flow'!$A$1:$DP$32,MATCH($A54,'Mass Flow'!$A:$A,0),MATCH(H$37,'Mass Flow'!$1:$1,0))</f>
        <v>0</v>
      </c>
      <c r="I54" s="13">
        <f>INDEX('Mass Flow'!$A$1:$DP$32,MATCH($A54,'Mass Flow'!$A:$A,0),MATCH(I$37,'Mass Flow'!$1:$1,0))</f>
        <v>0</v>
      </c>
      <c r="J54" s="13">
        <f>INDEX('Mass Flow'!$A$1:$DP$32,MATCH($A54,'Mass Flow'!$A:$A,0),MATCH(J$37,'Mass Flow'!$1:$1,0))</f>
        <v>0</v>
      </c>
      <c r="K54" s="13">
        <f>INDEX('Mass Flow'!$A$1:$DP$32,MATCH($A54,'Mass Flow'!$A:$A,0),MATCH(K$37,'Mass Flow'!$1:$1,0))</f>
        <v>0</v>
      </c>
      <c r="L54" s="13">
        <f>INDEX('Mass Flow'!$A$1:$DP$32,MATCH($A54,'Mass Flow'!$A:$A,0),MATCH(L$37,'Mass Flow'!$1:$1,0))</f>
        <v>0</v>
      </c>
      <c r="M54" s="13">
        <f>INDEX('Mass Flow'!$A$1:$DP$32,MATCH($A54,'Mass Flow'!$A:$A,0),MATCH(M$37,'Mass Flow'!$1:$1,0))</f>
        <v>0</v>
      </c>
      <c r="N54" s="13">
        <f>INDEX('Mass Flow'!$A$1:$DP$32,MATCH($A54,'Mass Flow'!$A:$A,0),MATCH(N$37,'Mass Flow'!$1:$1,0))</f>
        <v>0</v>
      </c>
      <c r="O54" s="13">
        <f>INDEX('Mass Flow'!$A$1:$DP$32,MATCH($A54,'Mass Flow'!$A:$A,0),MATCH(O$37,'Mass Flow'!$1:$1,0))</f>
        <v>0</v>
      </c>
      <c r="P54" s="13">
        <f>INDEX('Mass Flow'!$A$1:$DP$32,MATCH($A54,'Mass Flow'!$A:$A,0),MATCH(P$37,'Mass Flow'!$1:$1,0))</f>
        <v>0</v>
      </c>
      <c r="Q54" s="13">
        <f>INDEX('Mass Flow'!$A$1:$DP$32,MATCH($A54,'Mass Flow'!$A:$A,0),MATCH(Q$37,'Mass Flow'!$1:$1,0))</f>
        <v>0</v>
      </c>
      <c r="R54" s="13">
        <f>INDEX('Mass Flow'!$A$1:$DP$32,MATCH($A54,'Mass Flow'!$A:$A,0),MATCH(R$37,'Mass Flow'!$1:$1,0))</f>
        <v>0</v>
      </c>
      <c r="S54" s="13">
        <f>INDEX('Mass Flow'!$A$1:$DP$32,MATCH($A54,'Mass Flow'!$A:$A,0),MATCH(S$37,'Mass Flow'!$1:$1,0))</f>
        <v>0</v>
      </c>
      <c r="T54" s="13">
        <f>INDEX('Mass Flow'!$A$1:$DP$32,MATCH($A54,'Mass Flow'!$A:$A,0),MATCH(T$37,'Mass Flow'!$1:$1,0))</f>
        <v>0</v>
      </c>
      <c r="U54" s="13">
        <f>INDEX('Mass Flow'!$A$1:$DP$32,MATCH($A54,'Mass Flow'!$A:$A,0),MATCH(U$37,'Mass Flow'!$1:$1,0))</f>
        <v>0</v>
      </c>
      <c r="V54" s="13">
        <f>INDEX('Mass Flow'!$A$1:$DP$32,MATCH($A54,'Mass Flow'!$A:$A,0),MATCH(V$37,'Mass Flow'!$1:$1,0))</f>
        <v>0</v>
      </c>
      <c r="W54" s="13">
        <f>INDEX('Mass Flow'!$A$1:$DP$32,MATCH($A54,'Mass Flow'!$A:$A,0),MATCH(W$37,'Mass Flow'!$1:$1,0))</f>
        <v>0</v>
      </c>
      <c r="X54" s="13">
        <f>INDEX('Mass Flow'!$A$1:$DP$32,MATCH($A54,'Mass Flow'!$A:$A,0),MATCH(X$37,'Mass Flow'!$1:$1,0))</f>
        <v>0</v>
      </c>
      <c r="Y54" s="13">
        <f>INDEX('Mass Flow'!$A$1:$DP$32,MATCH($A54,'Mass Flow'!$A:$A,0),MATCH(Y$37,'Mass Flow'!$1:$1,0))</f>
        <v>0</v>
      </c>
      <c r="Z54" s="13">
        <f>INDEX('Mass Flow'!$A$1:$DP$32,MATCH($A54,'Mass Flow'!$A:$A,0),MATCH(Z$37,'Mass Flow'!$1:$1,0))</f>
        <v>0</v>
      </c>
      <c r="AA54" s="13">
        <f>INDEX('Mass Flow'!$A$1:$DP$32,MATCH($A54,'Mass Flow'!$A:$A,0),MATCH(AA$37,'Mass Flow'!$1:$1,0))</f>
        <v>0</v>
      </c>
    </row>
    <row r="55" spans="1:27">
      <c r="A55" s="10" t="s">
        <v>132</v>
      </c>
      <c r="B55" s="14">
        <f>INDEX('Mass Flow'!$A$1:$DP$32,MATCH($A55,'Mass Flow'!$A:$A,0),MATCH(B$37,'Mass Flow'!$1:$1,0))</f>
        <v>3.0000000000000001E-3</v>
      </c>
      <c r="C55" s="14">
        <f>INDEX('Mass Flow'!$A$1:$DP$32,MATCH($A55,'Mass Flow'!$A:$A,0),MATCH(C$37,'Mass Flow'!$1:$1,0))</f>
        <v>3.0000000000000001E-3</v>
      </c>
      <c r="D55" s="13">
        <f>INDEX('Mass Flow'!$A$1:$DP$32,MATCH($A55,'Mass Flow'!$A:$A,0),MATCH(D$37,'Mass Flow'!$1:$1,0))</f>
        <v>0</v>
      </c>
      <c r="E55" s="14">
        <f>INDEX('Mass Flow'!$A$1:$DP$32,MATCH($A55,'Mass Flow'!$A:$A,0),MATCH(E$37,'Mass Flow'!$1:$1,0))</f>
        <v>1E-3</v>
      </c>
      <c r="F55" s="14">
        <f>INDEX('Mass Flow'!$A$1:$DP$32,MATCH($A55,'Mass Flow'!$A:$A,0),MATCH(F$37,'Mass Flow'!$1:$1,0))</f>
        <v>1E-3</v>
      </c>
      <c r="G55" s="13">
        <f>INDEX('Mass Flow'!$A$1:$DP$32,MATCH($A55,'Mass Flow'!$A:$A,0),MATCH(G$37,'Mass Flow'!$1:$1,0))</f>
        <v>0</v>
      </c>
      <c r="H55" s="13">
        <f>INDEX('Mass Flow'!$A$1:$DP$32,MATCH($A55,'Mass Flow'!$A:$A,0),MATCH(H$37,'Mass Flow'!$1:$1,0))</f>
        <v>0</v>
      </c>
      <c r="I55" s="13">
        <f>INDEX('Mass Flow'!$A$1:$DP$32,MATCH($A55,'Mass Flow'!$A:$A,0),MATCH(I$37,'Mass Flow'!$1:$1,0))</f>
        <v>0</v>
      </c>
      <c r="J55" s="13">
        <f>INDEX('Mass Flow'!$A$1:$DP$32,MATCH($A55,'Mass Flow'!$A:$A,0),MATCH(J$37,'Mass Flow'!$1:$1,0))</f>
        <v>0</v>
      </c>
      <c r="K55" s="14">
        <f>INDEX('Mass Flow'!$A$1:$DP$32,MATCH($A55,'Mass Flow'!$A:$A,0),MATCH(K$37,'Mass Flow'!$1:$1,0))</f>
        <v>1E-3</v>
      </c>
      <c r="L55" s="14">
        <f>INDEX('Mass Flow'!$A$1:$DP$32,MATCH($A55,'Mass Flow'!$A:$A,0),MATCH(L$37,'Mass Flow'!$1:$1,0))</f>
        <v>1E-3</v>
      </c>
      <c r="M55" s="13">
        <f>INDEX('Mass Flow'!$A$1:$DP$32,MATCH($A55,'Mass Flow'!$A:$A,0),MATCH(M$37,'Mass Flow'!$1:$1,0))</f>
        <v>0</v>
      </c>
      <c r="N55" s="13">
        <f>INDEX('Mass Flow'!$A$1:$DP$32,MATCH($A55,'Mass Flow'!$A:$A,0),MATCH(N$37,'Mass Flow'!$1:$1,0))</f>
        <v>0</v>
      </c>
      <c r="O55" s="13">
        <f>INDEX('Mass Flow'!$A$1:$DP$32,MATCH($A55,'Mass Flow'!$A:$A,0),MATCH(O$37,'Mass Flow'!$1:$1,0))</f>
        <v>0</v>
      </c>
      <c r="P55" s="13">
        <f>INDEX('Mass Flow'!$A$1:$DP$32,MATCH($A55,'Mass Flow'!$A:$A,0),MATCH(P$37,'Mass Flow'!$1:$1,0))</f>
        <v>0</v>
      </c>
      <c r="Q55" s="13">
        <f>INDEX('Mass Flow'!$A$1:$DP$32,MATCH($A55,'Mass Flow'!$A:$A,0),MATCH(Q$37,'Mass Flow'!$1:$1,0))</f>
        <v>0</v>
      </c>
      <c r="R55" s="13">
        <f>INDEX('Mass Flow'!$A$1:$DP$32,MATCH($A55,'Mass Flow'!$A:$A,0),MATCH(R$37,'Mass Flow'!$1:$1,0))</f>
        <v>0</v>
      </c>
      <c r="S55" s="13">
        <f>INDEX('Mass Flow'!$A$1:$DP$32,MATCH($A55,'Mass Flow'!$A:$A,0),MATCH(S$37,'Mass Flow'!$1:$1,0))</f>
        <v>0</v>
      </c>
      <c r="T55" s="13">
        <f>INDEX('Mass Flow'!$A$1:$DP$32,MATCH($A55,'Mass Flow'!$A:$A,0),MATCH(T$37,'Mass Flow'!$1:$1,0))</f>
        <v>0</v>
      </c>
      <c r="U55" s="13">
        <f>INDEX('Mass Flow'!$A$1:$DP$32,MATCH($A55,'Mass Flow'!$A:$A,0),MATCH(U$37,'Mass Flow'!$1:$1,0))</f>
        <v>0</v>
      </c>
      <c r="V55" s="13">
        <f>INDEX('Mass Flow'!$A$1:$DP$32,MATCH($A55,'Mass Flow'!$A:$A,0),MATCH(V$37,'Mass Flow'!$1:$1,0))</f>
        <v>0</v>
      </c>
      <c r="W55" s="13">
        <f>INDEX('Mass Flow'!$A$1:$DP$32,MATCH($A55,'Mass Flow'!$A:$A,0),MATCH(W$37,'Mass Flow'!$1:$1,0))</f>
        <v>0</v>
      </c>
      <c r="X55" s="13">
        <f>INDEX('Mass Flow'!$A$1:$DP$32,MATCH($A55,'Mass Flow'!$A:$A,0),MATCH(X$37,'Mass Flow'!$1:$1,0))</f>
        <v>0</v>
      </c>
      <c r="Y55" s="13">
        <f>INDEX('Mass Flow'!$A$1:$DP$32,MATCH($A55,'Mass Flow'!$A:$A,0),MATCH(Y$37,'Mass Flow'!$1:$1,0))</f>
        <v>0</v>
      </c>
      <c r="Z55" s="13">
        <f>INDEX('Mass Flow'!$A$1:$DP$32,MATCH($A55,'Mass Flow'!$A:$A,0),MATCH(Z$37,'Mass Flow'!$1:$1,0))</f>
        <v>0</v>
      </c>
      <c r="AA55" s="13">
        <f>INDEX('Mass Flow'!$A$1:$DP$32,MATCH($A55,'Mass Flow'!$A:$A,0),MATCH(AA$37,'Mass Flow'!$1:$1,0))</f>
        <v>0</v>
      </c>
    </row>
    <row r="56" spans="1:27" hidden="1">
      <c r="A56" s="10" t="s">
        <v>133</v>
      </c>
      <c r="B56" s="13">
        <f>INDEX('Mass Flow'!$A$1:$DP$32,MATCH($A56,'Mass Flow'!$A:$A,0),MATCH(B$37,'Mass Flow'!$1:$1,0))</f>
        <v>0</v>
      </c>
      <c r="C56" s="13">
        <f>INDEX('Mass Flow'!$A$1:$DP$32,MATCH($A56,'Mass Flow'!$A:$A,0),MATCH(C$37,'Mass Flow'!$1:$1,0))</f>
        <v>0</v>
      </c>
      <c r="D56" s="13">
        <f>INDEX('Mass Flow'!$A$1:$DP$32,MATCH($A56,'Mass Flow'!$A:$A,0),MATCH(D$37,'Mass Flow'!$1:$1,0))</f>
        <v>0</v>
      </c>
      <c r="E56" s="13">
        <f>INDEX('Mass Flow'!$A$1:$DP$32,MATCH($A56,'Mass Flow'!$A:$A,0),MATCH(E$37,'Mass Flow'!$1:$1,0))</f>
        <v>0</v>
      </c>
      <c r="F56" s="13">
        <f>INDEX('Mass Flow'!$A$1:$DP$32,MATCH($A56,'Mass Flow'!$A:$A,0),MATCH(F$37,'Mass Flow'!$1:$1,0))</f>
        <v>0</v>
      </c>
      <c r="G56" s="13">
        <f>INDEX('Mass Flow'!$A$1:$DP$32,MATCH($A56,'Mass Flow'!$A:$A,0),MATCH(G$37,'Mass Flow'!$1:$1,0))</f>
        <v>0</v>
      </c>
      <c r="H56" s="13">
        <f>INDEX('Mass Flow'!$A$1:$DP$32,MATCH($A56,'Mass Flow'!$A:$A,0),MATCH(H$37,'Mass Flow'!$1:$1,0))</f>
        <v>0</v>
      </c>
      <c r="I56" s="13">
        <f>INDEX('Mass Flow'!$A$1:$DP$32,MATCH($A56,'Mass Flow'!$A:$A,0),MATCH(I$37,'Mass Flow'!$1:$1,0))</f>
        <v>0</v>
      </c>
      <c r="J56" s="13">
        <f>INDEX('Mass Flow'!$A$1:$DP$32,MATCH($A56,'Mass Flow'!$A:$A,0),MATCH(J$37,'Mass Flow'!$1:$1,0))</f>
        <v>0</v>
      </c>
      <c r="K56" s="13">
        <f>INDEX('Mass Flow'!$A$1:$DP$32,MATCH($A56,'Mass Flow'!$A:$A,0),MATCH(K$37,'Mass Flow'!$1:$1,0))</f>
        <v>0</v>
      </c>
      <c r="L56" s="13">
        <f>INDEX('Mass Flow'!$A$1:$DP$32,MATCH($A56,'Mass Flow'!$A:$A,0),MATCH(L$37,'Mass Flow'!$1:$1,0))</f>
        <v>0</v>
      </c>
      <c r="M56" s="13">
        <f>INDEX('Mass Flow'!$A$1:$DP$32,MATCH($A56,'Mass Flow'!$A:$A,0),MATCH(M$37,'Mass Flow'!$1:$1,0))</f>
        <v>0</v>
      </c>
      <c r="N56" s="13">
        <f>INDEX('Mass Flow'!$A$1:$DP$32,MATCH($A56,'Mass Flow'!$A:$A,0),MATCH(N$37,'Mass Flow'!$1:$1,0))</f>
        <v>0</v>
      </c>
      <c r="O56" s="13">
        <f>INDEX('Mass Flow'!$A$1:$DP$32,MATCH($A56,'Mass Flow'!$A:$A,0),MATCH(O$37,'Mass Flow'!$1:$1,0))</f>
        <v>0</v>
      </c>
      <c r="P56" s="13">
        <f>INDEX('Mass Flow'!$A$1:$DP$32,MATCH($A56,'Mass Flow'!$A:$A,0),MATCH(P$37,'Mass Flow'!$1:$1,0))</f>
        <v>0</v>
      </c>
      <c r="Q56" s="13">
        <f>INDEX('Mass Flow'!$A$1:$DP$32,MATCH($A56,'Mass Flow'!$A:$A,0),MATCH(Q$37,'Mass Flow'!$1:$1,0))</f>
        <v>0</v>
      </c>
      <c r="R56" s="13">
        <f>INDEX('Mass Flow'!$A$1:$DP$32,MATCH($A56,'Mass Flow'!$A:$A,0),MATCH(R$37,'Mass Flow'!$1:$1,0))</f>
        <v>0</v>
      </c>
      <c r="S56" s="13">
        <f>INDEX('Mass Flow'!$A$1:$DP$32,MATCH($A56,'Mass Flow'!$A:$A,0),MATCH(S$37,'Mass Flow'!$1:$1,0))</f>
        <v>0</v>
      </c>
      <c r="T56" s="13">
        <f>INDEX('Mass Flow'!$A$1:$DP$32,MATCH($A56,'Mass Flow'!$A:$A,0),MATCH(T$37,'Mass Flow'!$1:$1,0))</f>
        <v>0</v>
      </c>
      <c r="U56" s="13">
        <f>INDEX('Mass Flow'!$A$1:$DP$32,MATCH($A56,'Mass Flow'!$A:$A,0),MATCH(U$37,'Mass Flow'!$1:$1,0))</f>
        <v>0</v>
      </c>
      <c r="V56" s="13">
        <f>INDEX('Mass Flow'!$A$1:$DP$32,MATCH($A56,'Mass Flow'!$A:$A,0),MATCH(V$37,'Mass Flow'!$1:$1,0))</f>
        <v>0</v>
      </c>
      <c r="W56" s="13">
        <f>INDEX('Mass Flow'!$A$1:$DP$32,MATCH($A56,'Mass Flow'!$A:$A,0),MATCH(W$37,'Mass Flow'!$1:$1,0))</f>
        <v>0</v>
      </c>
      <c r="X56" s="13">
        <f>INDEX('Mass Flow'!$A$1:$DP$32,MATCH($A56,'Mass Flow'!$A:$A,0),MATCH(X$37,'Mass Flow'!$1:$1,0))</f>
        <v>0</v>
      </c>
      <c r="Y56" s="13">
        <f>INDEX('Mass Flow'!$A$1:$DP$32,MATCH($A56,'Mass Flow'!$A:$A,0),MATCH(Y$37,'Mass Flow'!$1:$1,0))</f>
        <v>0</v>
      </c>
      <c r="Z56" s="13">
        <f>INDEX('Mass Flow'!$A$1:$DP$32,MATCH($A56,'Mass Flow'!$A:$A,0),MATCH(Z$37,'Mass Flow'!$1:$1,0))</f>
        <v>0</v>
      </c>
      <c r="AA56" s="13">
        <f>INDEX('Mass Flow'!$A$1:$DP$32,MATCH($A56,'Mass Flow'!$A:$A,0),MATCH(AA$37,'Mass Flow'!$1:$1,0))</f>
        <v>0</v>
      </c>
    </row>
    <row r="57" spans="1:27" hidden="1">
      <c r="A57" s="10" t="s">
        <v>134</v>
      </c>
      <c r="B57" s="13">
        <f>INDEX('Mass Flow'!$A$1:$DP$32,MATCH($A57,'Mass Flow'!$A:$A,0),MATCH(B$37,'Mass Flow'!$1:$1,0))</f>
        <v>0</v>
      </c>
      <c r="C57" s="13">
        <f>INDEX('Mass Flow'!$A$1:$DP$32,MATCH($A57,'Mass Flow'!$A:$A,0),MATCH(C$37,'Mass Flow'!$1:$1,0))</f>
        <v>0</v>
      </c>
      <c r="D57" s="13">
        <f>INDEX('Mass Flow'!$A$1:$DP$32,MATCH($A57,'Mass Flow'!$A:$A,0),MATCH(D$37,'Mass Flow'!$1:$1,0))</f>
        <v>0</v>
      </c>
      <c r="E57" s="13">
        <f>INDEX('Mass Flow'!$A$1:$DP$32,MATCH($A57,'Mass Flow'!$A:$A,0),MATCH(E$37,'Mass Flow'!$1:$1,0))</f>
        <v>0</v>
      </c>
      <c r="F57" s="13">
        <f>INDEX('Mass Flow'!$A$1:$DP$32,MATCH($A57,'Mass Flow'!$A:$A,0),MATCH(F$37,'Mass Flow'!$1:$1,0))</f>
        <v>0</v>
      </c>
      <c r="G57" s="13">
        <f>INDEX('Mass Flow'!$A$1:$DP$32,MATCH($A57,'Mass Flow'!$A:$A,0),MATCH(G$37,'Mass Flow'!$1:$1,0))</f>
        <v>0</v>
      </c>
      <c r="H57" s="13">
        <f>INDEX('Mass Flow'!$A$1:$DP$32,MATCH($A57,'Mass Flow'!$A:$A,0),MATCH(H$37,'Mass Flow'!$1:$1,0))</f>
        <v>0</v>
      </c>
      <c r="I57" s="13">
        <f>INDEX('Mass Flow'!$A$1:$DP$32,MATCH($A57,'Mass Flow'!$A:$A,0),MATCH(I$37,'Mass Flow'!$1:$1,0))</f>
        <v>0</v>
      </c>
      <c r="J57" s="13">
        <f>INDEX('Mass Flow'!$A$1:$DP$32,MATCH($A57,'Mass Flow'!$A:$A,0),MATCH(J$37,'Mass Flow'!$1:$1,0))</f>
        <v>0</v>
      </c>
      <c r="K57" s="13">
        <f>INDEX('Mass Flow'!$A$1:$DP$32,MATCH($A57,'Mass Flow'!$A:$A,0),MATCH(K$37,'Mass Flow'!$1:$1,0))</f>
        <v>0</v>
      </c>
      <c r="L57" s="13">
        <f>INDEX('Mass Flow'!$A$1:$DP$32,MATCH($A57,'Mass Flow'!$A:$A,0),MATCH(L$37,'Mass Flow'!$1:$1,0))</f>
        <v>0</v>
      </c>
      <c r="M57" s="13">
        <f>INDEX('Mass Flow'!$A$1:$DP$32,MATCH($A57,'Mass Flow'!$A:$A,0),MATCH(M$37,'Mass Flow'!$1:$1,0))</f>
        <v>0</v>
      </c>
      <c r="N57" s="13">
        <f>INDEX('Mass Flow'!$A$1:$DP$32,MATCH($A57,'Mass Flow'!$A:$A,0),MATCH(N$37,'Mass Flow'!$1:$1,0))</f>
        <v>0</v>
      </c>
      <c r="O57" s="13">
        <f>INDEX('Mass Flow'!$A$1:$DP$32,MATCH($A57,'Mass Flow'!$A:$A,0),MATCH(O$37,'Mass Flow'!$1:$1,0))</f>
        <v>0</v>
      </c>
      <c r="P57" s="13">
        <f>INDEX('Mass Flow'!$A$1:$DP$32,MATCH($A57,'Mass Flow'!$A:$A,0),MATCH(P$37,'Mass Flow'!$1:$1,0))</f>
        <v>0</v>
      </c>
      <c r="Q57" s="13">
        <f>INDEX('Mass Flow'!$A$1:$DP$32,MATCH($A57,'Mass Flow'!$A:$A,0),MATCH(Q$37,'Mass Flow'!$1:$1,0))</f>
        <v>0</v>
      </c>
      <c r="R57" s="13">
        <f>INDEX('Mass Flow'!$A$1:$DP$32,MATCH($A57,'Mass Flow'!$A:$A,0),MATCH(R$37,'Mass Flow'!$1:$1,0))</f>
        <v>0</v>
      </c>
      <c r="S57" s="13">
        <f>INDEX('Mass Flow'!$A$1:$DP$32,MATCH($A57,'Mass Flow'!$A:$A,0),MATCH(S$37,'Mass Flow'!$1:$1,0))</f>
        <v>0</v>
      </c>
      <c r="T57" s="13">
        <f>INDEX('Mass Flow'!$A$1:$DP$32,MATCH($A57,'Mass Flow'!$A:$A,0),MATCH(T$37,'Mass Flow'!$1:$1,0))</f>
        <v>0</v>
      </c>
      <c r="U57" s="13">
        <f>INDEX('Mass Flow'!$A$1:$DP$32,MATCH($A57,'Mass Flow'!$A:$A,0),MATCH(U$37,'Mass Flow'!$1:$1,0))</f>
        <v>0</v>
      </c>
      <c r="V57" s="13">
        <f>INDEX('Mass Flow'!$A$1:$DP$32,MATCH($A57,'Mass Flow'!$A:$A,0),MATCH(V$37,'Mass Flow'!$1:$1,0))</f>
        <v>0</v>
      </c>
      <c r="W57" s="13">
        <f>INDEX('Mass Flow'!$A$1:$DP$32,MATCH($A57,'Mass Flow'!$A:$A,0),MATCH(W$37,'Mass Flow'!$1:$1,0))</f>
        <v>0</v>
      </c>
      <c r="X57" s="13">
        <f>INDEX('Mass Flow'!$A$1:$DP$32,MATCH($A57,'Mass Flow'!$A:$A,0),MATCH(X$37,'Mass Flow'!$1:$1,0))</f>
        <v>0</v>
      </c>
      <c r="Y57" s="13">
        <f>INDEX('Mass Flow'!$A$1:$DP$32,MATCH($A57,'Mass Flow'!$A:$A,0),MATCH(Y$37,'Mass Flow'!$1:$1,0))</f>
        <v>0</v>
      </c>
      <c r="Z57" s="13">
        <f>INDEX('Mass Flow'!$A$1:$DP$32,MATCH($A57,'Mass Flow'!$A:$A,0),MATCH(Z$37,'Mass Flow'!$1:$1,0))</f>
        <v>0</v>
      </c>
      <c r="AA57" s="13">
        <f>INDEX('Mass Flow'!$A$1:$DP$32,MATCH($A57,'Mass Flow'!$A:$A,0),MATCH(AA$37,'Mass Flow'!$1:$1,0))</f>
        <v>0</v>
      </c>
    </row>
    <row r="58" spans="1:27" hidden="1">
      <c r="A58" s="10" t="s">
        <v>135</v>
      </c>
      <c r="B58" s="13">
        <f>INDEX('Mass Flow'!$A$1:$DP$32,MATCH($A58,'Mass Flow'!$A:$A,0),MATCH(B$37,'Mass Flow'!$1:$1,0))</f>
        <v>0</v>
      </c>
      <c r="C58" s="13">
        <f>INDEX('Mass Flow'!$A$1:$DP$32,MATCH($A58,'Mass Flow'!$A:$A,0),MATCH(C$37,'Mass Flow'!$1:$1,0))</f>
        <v>0</v>
      </c>
      <c r="D58" s="13">
        <f>INDEX('Mass Flow'!$A$1:$DP$32,MATCH($A58,'Mass Flow'!$A:$A,0),MATCH(D$37,'Mass Flow'!$1:$1,0))</f>
        <v>0</v>
      </c>
      <c r="E58" s="13">
        <f>INDEX('Mass Flow'!$A$1:$DP$32,MATCH($A58,'Mass Flow'!$A:$A,0),MATCH(E$37,'Mass Flow'!$1:$1,0))</f>
        <v>0</v>
      </c>
      <c r="F58" s="13">
        <f>INDEX('Mass Flow'!$A$1:$DP$32,MATCH($A58,'Mass Flow'!$A:$A,0),MATCH(F$37,'Mass Flow'!$1:$1,0))</f>
        <v>0</v>
      </c>
      <c r="G58" s="13">
        <f>INDEX('Mass Flow'!$A$1:$DP$32,MATCH($A58,'Mass Flow'!$A:$A,0),MATCH(G$37,'Mass Flow'!$1:$1,0))</f>
        <v>0</v>
      </c>
      <c r="H58" s="13">
        <f>INDEX('Mass Flow'!$A$1:$DP$32,MATCH($A58,'Mass Flow'!$A:$A,0),MATCH(H$37,'Mass Flow'!$1:$1,0))</f>
        <v>0</v>
      </c>
      <c r="I58" s="13">
        <f>INDEX('Mass Flow'!$A$1:$DP$32,MATCH($A58,'Mass Flow'!$A:$A,0),MATCH(I$37,'Mass Flow'!$1:$1,0))</f>
        <v>0</v>
      </c>
      <c r="J58" s="13">
        <f>INDEX('Mass Flow'!$A$1:$DP$32,MATCH($A58,'Mass Flow'!$A:$A,0),MATCH(J$37,'Mass Flow'!$1:$1,0))</f>
        <v>0</v>
      </c>
      <c r="K58" s="13">
        <f>INDEX('Mass Flow'!$A$1:$DP$32,MATCH($A58,'Mass Flow'!$A:$A,0),MATCH(K$37,'Mass Flow'!$1:$1,0))</f>
        <v>0</v>
      </c>
      <c r="L58" s="13">
        <f>INDEX('Mass Flow'!$A$1:$DP$32,MATCH($A58,'Mass Flow'!$A:$A,0),MATCH(L$37,'Mass Flow'!$1:$1,0))</f>
        <v>0</v>
      </c>
      <c r="M58" s="13">
        <f>INDEX('Mass Flow'!$A$1:$DP$32,MATCH($A58,'Mass Flow'!$A:$A,0),MATCH(M$37,'Mass Flow'!$1:$1,0))</f>
        <v>0</v>
      </c>
      <c r="N58" s="13">
        <f>INDEX('Mass Flow'!$A$1:$DP$32,MATCH($A58,'Mass Flow'!$A:$A,0),MATCH(N$37,'Mass Flow'!$1:$1,0))</f>
        <v>0</v>
      </c>
      <c r="O58" s="13">
        <f>INDEX('Mass Flow'!$A$1:$DP$32,MATCH($A58,'Mass Flow'!$A:$A,0),MATCH(O$37,'Mass Flow'!$1:$1,0))</f>
        <v>0</v>
      </c>
      <c r="P58" s="13">
        <f>INDEX('Mass Flow'!$A$1:$DP$32,MATCH($A58,'Mass Flow'!$A:$A,0),MATCH(P$37,'Mass Flow'!$1:$1,0))</f>
        <v>0</v>
      </c>
      <c r="Q58" s="13">
        <f>INDEX('Mass Flow'!$A$1:$DP$32,MATCH($A58,'Mass Flow'!$A:$A,0),MATCH(Q$37,'Mass Flow'!$1:$1,0))</f>
        <v>0</v>
      </c>
      <c r="R58" s="13">
        <f>INDEX('Mass Flow'!$A$1:$DP$32,MATCH($A58,'Mass Flow'!$A:$A,0),MATCH(R$37,'Mass Flow'!$1:$1,0))</f>
        <v>0</v>
      </c>
      <c r="S58" s="13">
        <f>INDEX('Mass Flow'!$A$1:$DP$32,MATCH($A58,'Mass Flow'!$A:$A,0),MATCH(S$37,'Mass Flow'!$1:$1,0))</f>
        <v>0</v>
      </c>
      <c r="T58" s="13">
        <f>INDEX('Mass Flow'!$A$1:$DP$32,MATCH($A58,'Mass Flow'!$A:$A,0),MATCH(T$37,'Mass Flow'!$1:$1,0))</f>
        <v>0</v>
      </c>
      <c r="U58" s="13">
        <f>INDEX('Mass Flow'!$A$1:$DP$32,MATCH($A58,'Mass Flow'!$A:$A,0),MATCH(U$37,'Mass Flow'!$1:$1,0))</f>
        <v>0</v>
      </c>
      <c r="V58" s="13">
        <f>INDEX('Mass Flow'!$A$1:$DP$32,MATCH($A58,'Mass Flow'!$A:$A,0),MATCH(V$37,'Mass Flow'!$1:$1,0))</f>
        <v>0</v>
      </c>
      <c r="W58" s="13">
        <f>INDEX('Mass Flow'!$A$1:$DP$32,MATCH($A58,'Mass Flow'!$A:$A,0),MATCH(W$37,'Mass Flow'!$1:$1,0))</f>
        <v>0</v>
      </c>
      <c r="X58" s="13">
        <f>INDEX('Mass Flow'!$A$1:$DP$32,MATCH($A58,'Mass Flow'!$A:$A,0),MATCH(X$37,'Mass Flow'!$1:$1,0))</f>
        <v>0</v>
      </c>
      <c r="Y58" s="13">
        <f>INDEX('Mass Flow'!$A$1:$DP$32,MATCH($A58,'Mass Flow'!$A:$A,0),MATCH(Y$37,'Mass Flow'!$1:$1,0))</f>
        <v>0</v>
      </c>
      <c r="Z58" s="13">
        <f>INDEX('Mass Flow'!$A$1:$DP$32,MATCH($A58,'Mass Flow'!$A:$A,0),MATCH(Z$37,'Mass Flow'!$1:$1,0))</f>
        <v>0</v>
      </c>
      <c r="AA58" s="13">
        <f>INDEX('Mass Flow'!$A$1:$DP$32,MATCH($A58,'Mass Flow'!$A:$A,0),MATCH(AA$37,'Mass Flow'!$1:$1,0))</f>
        <v>0</v>
      </c>
    </row>
    <row r="59" spans="1:27">
      <c r="A59" s="10" t="s">
        <v>136</v>
      </c>
      <c r="B59" s="13">
        <f>INDEX('Mass Flow'!$A$1:$DP$32,MATCH($A59,'Mass Flow'!$A:$A,0),MATCH(B$37,'Mass Flow'!$1:$1,0))</f>
        <v>0</v>
      </c>
      <c r="C59" s="13">
        <f>INDEX('Mass Flow'!$A$1:$DP$32,MATCH($A59,'Mass Flow'!$A:$A,0),MATCH(C$37,'Mass Flow'!$1:$1,0))</f>
        <v>0</v>
      </c>
      <c r="D59" s="13">
        <f>INDEX('Mass Flow'!$A$1:$DP$32,MATCH($A59,'Mass Flow'!$A:$A,0),MATCH(D$37,'Mass Flow'!$1:$1,0))</f>
        <v>0</v>
      </c>
      <c r="E59" s="13">
        <f>INDEX('Mass Flow'!$A$1:$DP$32,MATCH($A59,'Mass Flow'!$A:$A,0),MATCH(E$37,'Mass Flow'!$1:$1,0))</f>
        <v>0</v>
      </c>
      <c r="F59" s="13">
        <f>INDEX('Mass Flow'!$A$1:$DP$32,MATCH($A59,'Mass Flow'!$A:$A,0),MATCH(F$37,'Mass Flow'!$1:$1,0))</f>
        <v>0</v>
      </c>
      <c r="G59" s="13">
        <f>INDEX('Mass Flow'!$A$1:$DP$32,MATCH($A59,'Mass Flow'!$A:$A,0),MATCH(G$37,'Mass Flow'!$1:$1,0))</f>
        <v>1100000</v>
      </c>
      <c r="H59" s="13">
        <f>INDEX('Mass Flow'!$A$1:$DP$32,MATCH($A59,'Mass Flow'!$A:$A,0),MATCH(H$37,'Mass Flow'!$1:$1,0))</f>
        <v>1100000</v>
      </c>
      <c r="I59" s="13">
        <f>INDEX('Mass Flow'!$A$1:$DP$32,MATCH($A59,'Mass Flow'!$A:$A,0),MATCH(I$37,'Mass Flow'!$1:$1,0))</f>
        <v>1100000</v>
      </c>
      <c r="J59" s="13">
        <f>INDEX('Mass Flow'!$A$1:$DP$32,MATCH($A59,'Mass Flow'!$A:$A,0),MATCH(J$37,'Mass Flow'!$1:$1,0))</f>
        <v>1100000</v>
      </c>
      <c r="K59" s="13">
        <f>INDEX('Mass Flow'!$A$1:$DP$32,MATCH($A59,'Mass Flow'!$A:$A,0),MATCH(K$37,'Mass Flow'!$1:$1,0))</f>
        <v>0</v>
      </c>
      <c r="L59" s="13">
        <f>INDEX('Mass Flow'!$A$1:$DP$32,MATCH($A59,'Mass Flow'!$A:$A,0),MATCH(L$37,'Mass Flow'!$1:$1,0))</f>
        <v>0</v>
      </c>
      <c r="M59" s="13">
        <f>INDEX('Mass Flow'!$A$1:$DP$32,MATCH($A59,'Mass Flow'!$A:$A,0),MATCH(M$37,'Mass Flow'!$1:$1,0))</f>
        <v>2200000</v>
      </c>
      <c r="N59" s="13">
        <f>INDEX('Mass Flow'!$A$1:$DP$32,MATCH($A59,'Mass Flow'!$A:$A,0),MATCH(N$37,'Mass Flow'!$1:$1,0))</f>
        <v>2200000</v>
      </c>
      <c r="O59" s="13">
        <f>INDEX('Mass Flow'!$A$1:$DP$32,MATCH($A59,'Mass Flow'!$A:$A,0),MATCH(O$37,'Mass Flow'!$1:$1,0))</f>
        <v>2200000</v>
      </c>
      <c r="P59" s="13">
        <f>INDEX('Mass Flow'!$A$1:$DP$32,MATCH($A59,'Mass Flow'!$A:$A,0),MATCH(P$37,'Mass Flow'!$1:$1,0))</f>
        <v>2200000</v>
      </c>
      <c r="Q59" s="13">
        <f>INDEX('Mass Flow'!$A$1:$DP$32,MATCH($A59,'Mass Flow'!$A:$A,0),MATCH(Q$37,'Mass Flow'!$1:$1,0))</f>
        <v>0</v>
      </c>
      <c r="R59" s="13">
        <f>INDEX('Mass Flow'!$A$1:$DP$32,MATCH($A59,'Mass Flow'!$A:$A,0),MATCH(R$37,'Mass Flow'!$1:$1,0))</f>
        <v>2200000</v>
      </c>
      <c r="S59" s="13">
        <f>INDEX('Mass Flow'!$A$1:$DP$32,MATCH($A59,'Mass Flow'!$A:$A,0),MATCH(S$37,'Mass Flow'!$1:$1,0))</f>
        <v>2200000</v>
      </c>
      <c r="T59" s="13">
        <f>INDEX('Mass Flow'!$A$1:$DP$32,MATCH($A59,'Mass Flow'!$A:$A,0),MATCH(T$37,'Mass Flow'!$1:$1,0))</f>
        <v>1E-3</v>
      </c>
      <c r="U59" s="13">
        <f>INDEX('Mass Flow'!$A$1:$DP$32,MATCH($A59,'Mass Flow'!$A:$A,0),MATCH(U$37,'Mass Flow'!$1:$1,0))</f>
        <v>1100000</v>
      </c>
      <c r="V59" s="13">
        <f>INDEX('Mass Flow'!$A$1:$DP$32,MATCH($A59,'Mass Flow'!$A:$A,0),MATCH(V$37,'Mass Flow'!$1:$1,0))</f>
        <v>1100000</v>
      </c>
      <c r="W59" s="13">
        <f>INDEX('Mass Flow'!$A$1:$DP$32,MATCH($A59,'Mass Flow'!$A:$A,0),MATCH(W$37,'Mass Flow'!$1:$1,0))</f>
        <v>1100000</v>
      </c>
      <c r="X59" s="13">
        <f>INDEX('Mass Flow'!$A$1:$DP$32,MATCH($A59,'Mass Flow'!$A:$A,0),MATCH(X$37,'Mass Flow'!$1:$1,0))</f>
        <v>1100000</v>
      </c>
      <c r="Y59" s="13">
        <f>INDEX('Mass Flow'!$A$1:$DP$32,MATCH($A59,'Mass Flow'!$A:$A,0),MATCH(Y$37,'Mass Flow'!$1:$1,0))</f>
        <v>2200000</v>
      </c>
      <c r="Z59" s="13">
        <f>INDEX('Mass Flow'!$A$1:$DP$32,MATCH($A59,'Mass Flow'!$A:$A,0),MATCH(Z$37,'Mass Flow'!$1:$1,0))</f>
        <v>1E-3</v>
      </c>
      <c r="AA59" s="13">
        <f>INDEX('Mass Flow'!$A$1:$DP$32,MATCH($A59,'Mass Flow'!$A:$A,0),MATCH(AA$37,'Mass Flow'!$1:$1,0))</f>
        <v>2E-3</v>
      </c>
    </row>
    <row r="60" spans="1:27" hidden="1">
      <c r="A60" s="10" t="s">
        <v>137</v>
      </c>
      <c r="B60" s="11">
        <f>INDEX('Mass Flow'!$A$1:$DP$32,MATCH($A60,'Mass Flow'!$A:$A,0),MATCH(B$37,'Mass Flow'!$1:$1,0))</f>
        <v>0</v>
      </c>
      <c r="C60" s="11">
        <f>INDEX('Mass Flow'!$A$1:$DP$32,MATCH($A60,'Mass Flow'!$A:$A,0),MATCH(C$37,'Mass Flow'!$1:$1,0))</f>
        <v>0</v>
      </c>
      <c r="D60" s="11">
        <f>INDEX('Mass Flow'!$A$1:$DP$32,MATCH($A60,'Mass Flow'!$A:$A,0),MATCH(D$37,'Mass Flow'!$1:$1,0))</f>
        <v>0</v>
      </c>
      <c r="E60" s="11">
        <f>INDEX('Mass Flow'!$A$1:$DP$32,MATCH($A60,'Mass Flow'!$A:$A,0),MATCH(E$37,'Mass Flow'!$1:$1,0))</f>
        <v>0</v>
      </c>
      <c r="F60" s="11">
        <f>INDEX('Mass Flow'!$A$1:$DP$32,MATCH($A60,'Mass Flow'!$A:$A,0),MATCH(F$37,'Mass Flow'!$1:$1,0))</f>
        <v>0</v>
      </c>
      <c r="G60" s="11">
        <f>INDEX('Mass Flow'!$A$1:$DP$32,MATCH($A60,'Mass Flow'!$A:$A,0),MATCH(G$37,'Mass Flow'!$1:$1,0))</f>
        <v>0</v>
      </c>
      <c r="H60" s="11">
        <f>INDEX('Mass Flow'!$A$1:$DP$32,MATCH($A60,'Mass Flow'!$A:$A,0),MATCH(H$37,'Mass Flow'!$1:$1,0))</f>
        <v>0</v>
      </c>
      <c r="I60" s="11">
        <f>INDEX('Mass Flow'!$A$1:$DP$32,MATCH($A60,'Mass Flow'!$A:$A,0),MATCH(I$37,'Mass Flow'!$1:$1,0))</f>
        <v>0</v>
      </c>
      <c r="J60" s="11">
        <f>INDEX('Mass Flow'!$A$1:$DP$32,MATCH($A60,'Mass Flow'!$A:$A,0),MATCH(J$37,'Mass Flow'!$1:$1,0))</f>
        <v>0</v>
      </c>
      <c r="K60" s="11">
        <f>INDEX('Mass Flow'!$A$1:$DP$32,MATCH($A60,'Mass Flow'!$A:$A,0),MATCH(K$37,'Mass Flow'!$1:$1,0))</f>
        <v>0</v>
      </c>
      <c r="L60" s="11">
        <f>INDEX('Mass Flow'!$A$1:$DP$32,MATCH($A60,'Mass Flow'!$A:$A,0),MATCH(L$37,'Mass Flow'!$1:$1,0))</f>
        <v>0</v>
      </c>
      <c r="M60" s="11">
        <f>INDEX('Mass Flow'!$A$1:$DP$32,MATCH($A60,'Mass Flow'!$A:$A,0),MATCH(M$37,'Mass Flow'!$1:$1,0))</f>
        <v>0</v>
      </c>
      <c r="N60" s="11">
        <f>INDEX('Mass Flow'!$A$1:$DP$32,MATCH($A60,'Mass Flow'!$A:$A,0),MATCH(N$37,'Mass Flow'!$1:$1,0))</f>
        <v>0</v>
      </c>
      <c r="O60" s="11">
        <f>INDEX('Mass Flow'!$A$1:$DP$32,MATCH($A60,'Mass Flow'!$A:$A,0),MATCH(O$37,'Mass Flow'!$1:$1,0))</f>
        <v>0</v>
      </c>
      <c r="P60" s="11">
        <f>INDEX('Mass Flow'!$A$1:$DP$32,MATCH($A60,'Mass Flow'!$A:$A,0),MATCH(P$37,'Mass Flow'!$1:$1,0))</f>
        <v>0</v>
      </c>
      <c r="Q60" s="11">
        <f>INDEX('Mass Flow'!$A$1:$DP$32,MATCH($A60,'Mass Flow'!$A:$A,0),MATCH(Q$37,'Mass Flow'!$1:$1,0))</f>
        <v>0</v>
      </c>
      <c r="R60" s="11">
        <f>INDEX('Mass Flow'!$A$1:$DP$32,MATCH($A60,'Mass Flow'!$A:$A,0),MATCH(R$37,'Mass Flow'!$1:$1,0))</f>
        <v>0</v>
      </c>
      <c r="S60" s="11">
        <f>INDEX('Mass Flow'!$A$1:$DP$32,MATCH($A60,'Mass Flow'!$A:$A,0),MATCH(S$37,'Mass Flow'!$1:$1,0))</f>
        <v>0</v>
      </c>
      <c r="T60" s="11">
        <f>INDEX('Mass Flow'!$A$1:$DP$32,MATCH($A60,'Mass Flow'!$A:$A,0),MATCH(T$37,'Mass Flow'!$1:$1,0))</f>
        <v>0</v>
      </c>
      <c r="U60" s="11">
        <f>INDEX('Mass Flow'!$A$1:$DP$32,MATCH($A60,'Mass Flow'!$A:$A,0),MATCH(U$37,'Mass Flow'!$1:$1,0))</f>
        <v>0</v>
      </c>
      <c r="V60" s="11">
        <f>INDEX('Mass Flow'!$A$1:$DP$32,MATCH($A60,'Mass Flow'!$A:$A,0),MATCH(V$37,'Mass Flow'!$1:$1,0))</f>
        <v>0</v>
      </c>
      <c r="W60" s="11">
        <f>INDEX('Mass Flow'!$A$1:$DP$32,MATCH($A60,'Mass Flow'!$A:$A,0),MATCH(W$37,'Mass Flow'!$1:$1,0))</f>
        <v>0</v>
      </c>
      <c r="X60" s="11">
        <f>INDEX('Mass Flow'!$A$1:$DP$32,MATCH($A60,'Mass Flow'!$A:$A,0),MATCH(X$37,'Mass Flow'!$1:$1,0))</f>
        <v>0</v>
      </c>
      <c r="Y60" s="11">
        <f>INDEX('Mass Flow'!$A$1:$DP$32,MATCH($A60,'Mass Flow'!$A:$A,0),MATCH(Y$37,'Mass Flow'!$1:$1,0))</f>
        <v>0</v>
      </c>
      <c r="Z60" s="11">
        <f>INDEX('Mass Flow'!$A$1:$DP$32,MATCH($A60,'Mass Flow'!$A:$A,0),MATCH(Z$37,'Mass Flow'!$1:$1,0))</f>
        <v>0</v>
      </c>
      <c r="AA60" s="11">
        <f>INDEX('Mass Flow'!$A$1:$DP$32,MATCH($A60,'Mass Flow'!$A:$A,0),MATCH(AA$37,'Mass Flow'!$1:$1,0))</f>
        <v>0</v>
      </c>
    </row>
    <row r="61" spans="1:27" hidden="1">
      <c r="A61" s="10" t="s">
        <v>138</v>
      </c>
      <c r="B61" s="11">
        <f>INDEX('Mass Flow'!$A$1:$DP$32,MATCH($A61,'Mass Flow'!$A:$A,0),MATCH(B$37,'Mass Flow'!$1:$1,0))</f>
        <v>0</v>
      </c>
      <c r="C61" s="11">
        <f>INDEX('Mass Flow'!$A$1:$DP$32,MATCH($A61,'Mass Flow'!$A:$A,0),MATCH(C$37,'Mass Flow'!$1:$1,0))</f>
        <v>0</v>
      </c>
      <c r="D61" s="11">
        <f>INDEX('Mass Flow'!$A$1:$DP$32,MATCH($A61,'Mass Flow'!$A:$A,0),MATCH(D$37,'Mass Flow'!$1:$1,0))</f>
        <v>0</v>
      </c>
      <c r="E61" s="11">
        <f>INDEX('Mass Flow'!$A$1:$DP$32,MATCH($A61,'Mass Flow'!$A:$A,0),MATCH(E$37,'Mass Flow'!$1:$1,0))</f>
        <v>0</v>
      </c>
      <c r="F61" s="11">
        <f>INDEX('Mass Flow'!$A$1:$DP$32,MATCH($A61,'Mass Flow'!$A:$A,0),MATCH(F$37,'Mass Flow'!$1:$1,0))</f>
        <v>0</v>
      </c>
      <c r="G61" s="11">
        <f>INDEX('Mass Flow'!$A$1:$DP$32,MATCH($A61,'Mass Flow'!$A:$A,0),MATCH(G$37,'Mass Flow'!$1:$1,0))</f>
        <v>0</v>
      </c>
      <c r="H61" s="11">
        <f>INDEX('Mass Flow'!$A$1:$DP$32,MATCH($A61,'Mass Flow'!$A:$A,0),MATCH(H$37,'Mass Flow'!$1:$1,0))</f>
        <v>0</v>
      </c>
      <c r="I61" s="11">
        <f>INDEX('Mass Flow'!$A$1:$DP$32,MATCH($A61,'Mass Flow'!$A:$A,0),MATCH(I$37,'Mass Flow'!$1:$1,0))</f>
        <v>0</v>
      </c>
      <c r="J61" s="11">
        <f>INDEX('Mass Flow'!$A$1:$DP$32,MATCH($A61,'Mass Flow'!$A:$A,0),MATCH(J$37,'Mass Flow'!$1:$1,0))</f>
        <v>0</v>
      </c>
      <c r="K61" s="11">
        <f>INDEX('Mass Flow'!$A$1:$DP$32,MATCH($A61,'Mass Flow'!$A:$A,0),MATCH(K$37,'Mass Flow'!$1:$1,0))</f>
        <v>0</v>
      </c>
      <c r="L61" s="11">
        <f>INDEX('Mass Flow'!$A$1:$DP$32,MATCH($A61,'Mass Flow'!$A:$A,0),MATCH(L$37,'Mass Flow'!$1:$1,0))</f>
        <v>0</v>
      </c>
      <c r="M61" s="11">
        <f>INDEX('Mass Flow'!$A$1:$DP$32,MATCH($A61,'Mass Flow'!$A:$A,0),MATCH(M$37,'Mass Flow'!$1:$1,0))</f>
        <v>0</v>
      </c>
      <c r="N61" s="11">
        <f>INDEX('Mass Flow'!$A$1:$DP$32,MATCH($A61,'Mass Flow'!$A:$A,0),MATCH(N$37,'Mass Flow'!$1:$1,0))</f>
        <v>0</v>
      </c>
      <c r="O61" s="11">
        <f>INDEX('Mass Flow'!$A$1:$DP$32,MATCH($A61,'Mass Flow'!$A:$A,0),MATCH(O$37,'Mass Flow'!$1:$1,0))</f>
        <v>0</v>
      </c>
      <c r="P61" s="11">
        <f>INDEX('Mass Flow'!$A$1:$DP$32,MATCH($A61,'Mass Flow'!$A:$A,0),MATCH(P$37,'Mass Flow'!$1:$1,0))</f>
        <v>0</v>
      </c>
      <c r="Q61" s="11">
        <f>INDEX('Mass Flow'!$A$1:$DP$32,MATCH($A61,'Mass Flow'!$A:$A,0),MATCH(Q$37,'Mass Flow'!$1:$1,0))</f>
        <v>0</v>
      </c>
      <c r="R61" s="11">
        <f>INDEX('Mass Flow'!$A$1:$DP$32,MATCH($A61,'Mass Flow'!$A:$A,0),MATCH(R$37,'Mass Flow'!$1:$1,0))</f>
        <v>0</v>
      </c>
      <c r="S61" s="11">
        <f>INDEX('Mass Flow'!$A$1:$DP$32,MATCH($A61,'Mass Flow'!$A:$A,0),MATCH(S$37,'Mass Flow'!$1:$1,0))</f>
        <v>0</v>
      </c>
      <c r="T61" s="11">
        <f>INDEX('Mass Flow'!$A$1:$DP$32,MATCH($A61,'Mass Flow'!$A:$A,0),MATCH(T$37,'Mass Flow'!$1:$1,0))</f>
        <v>0</v>
      </c>
      <c r="U61" s="11">
        <f>INDEX('Mass Flow'!$A$1:$DP$32,MATCH($A61,'Mass Flow'!$A:$A,0),MATCH(U$37,'Mass Flow'!$1:$1,0))</f>
        <v>0</v>
      </c>
      <c r="V61" s="11">
        <f>INDEX('Mass Flow'!$A$1:$DP$32,MATCH($A61,'Mass Flow'!$A:$A,0),MATCH(V$37,'Mass Flow'!$1:$1,0))</f>
        <v>0</v>
      </c>
      <c r="W61" s="11">
        <f>INDEX('Mass Flow'!$A$1:$DP$32,MATCH($A61,'Mass Flow'!$A:$A,0),MATCH(W$37,'Mass Flow'!$1:$1,0))</f>
        <v>0</v>
      </c>
      <c r="X61" s="11">
        <f>INDEX('Mass Flow'!$A$1:$DP$32,MATCH($A61,'Mass Flow'!$A:$A,0),MATCH(X$37,'Mass Flow'!$1:$1,0))</f>
        <v>0</v>
      </c>
      <c r="Y61" s="11">
        <f>INDEX('Mass Flow'!$A$1:$DP$32,MATCH($A61,'Mass Flow'!$A:$A,0),MATCH(Y$37,'Mass Flow'!$1:$1,0))</f>
        <v>0</v>
      </c>
      <c r="Z61" s="11">
        <f>INDEX('Mass Flow'!$A$1:$DP$32,MATCH($A61,'Mass Flow'!$A:$A,0),MATCH(Z$37,'Mass Flow'!$1:$1,0))</f>
        <v>0</v>
      </c>
      <c r="AA61" s="11">
        <f>INDEX('Mass Flow'!$A$1:$DP$32,MATCH($A61,'Mass Flow'!$A:$A,0),MATCH(AA$37,'Mass Flow'!$1:$1,0))</f>
        <v>0</v>
      </c>
    </row>
    <row r="62" spans="1:27" hidden="1">
      <c r="A62" s="10" t="s">
        <v>139</v>
      </c>
      <c r="B62" s="11">
        <f>INDEX('Mass Flow'!$A$1:$DP$32,MATCH($A62,'Mass Flow'!$A:$A,0),MATCH(B$37,'Mass Flow'!$1:$1,0))</f>
        <v>0</v>
      </c>
      <c r="C62" s="11">
        <f>INDEX('Mass Flow'!$A$1:$DP$32,MATCH($A62,'Mass Flow'!$A:$A,0),MATCH(C$37,'Mass Flow'!$1:$1,0))</f>
        <v>0</v>
      </c>
      <c r="D62" s="11">
        <f>INDEX('Mass Flow'!$A$1:$DP$32,MATCH($A62,'Mass Flow'!$A:$A,0),MATCH(D$37,'Mass Flow'!$1:$1,0))</f>
        <v>0</v>
      </c>
      <c r="E62" s="11">
        <f>INDEX('Mass Flow'!$A$1:$DP$32,MATCH($A62,'Mass Flow'!$A:$A,0),MATCH(E$37,'Mass Flow'!$1:$1,0))</f>
        <v>0</v>
      </c>
      <c r="F62" s="11">
        <f>INDEX('Mass Flow'!$A$1:$DP$32,MATCH($A62,'Mass Flow'!$A:$A,0),MATCH(F$37,'Mass Flow'!$1:$1,0))</f>
        <v>0</v>
      </c>
      <c r="G62" s="11">
        <f>INDEX('Mass Flow'!$A$1:$DP$32,MATCH($A62,'Mass Flow'!$A:$A,0),MATCH(G$37,'Mass Flow'!$1:$1,0))</f>
        <v>0</v>
      </c>
      <c r="H62" s="11">
        <f>INDEX('Mass Flow'!$A$1:$DP$32,MATCH($A62,'Mass Flow'!$A:$A,0),MATCH(H$37,'Mass Flow'!$1:$1,0))</f>
        <v>0</v>
      </c>
      <c r="I62" s="11">
        <f>INDEX('Mass Flow'!$A$1:$DP$32,MATCH($A62,'Mass Flow'!$A:$A,0),MATCH(I$37,'Mass Flow'!$1:$1,0))</f>
        <v>0</v>
      </c>
      <c r="J62" s="11">
        <f>INDEX('Mass Flow'!$A$1:$DP$32,MATCH($A62,'Mass Flow'!$A:$A,0),MATCH(J$37,'Mass Flow'!$1:$1,0))</f>
        <v>0</v>
      </c>
      <c r="K62" s="11">
        <f>INDEX('Mass Flow'!$A$1:$DP$32,MATCH($A62,'Mass Flow'!$A:$A,0),MATCH(K$37,'Mass Flow'!$1:$1,0))</f>
        <v>0</v>
      </c>
      <c r="L62" s="11">
        <f>INDEX('Mass Flow'!$A$1:$DP$32,MATCH($A62,'Mass Flow'!$A:$A,0),MATCH(L$37,'Mass Flow'!$1:$1,0))</f>
        <v>0</v>
      </c>
      <c r="M62" s="11">
        <f>INDEX('Mass Flow'!$A$1:$DP$32,MATCH($A62,'Mass Flow'!$A:$A,0),MATCH(M$37,'Mass Flow'!$1:$1,0))</f>
        <v>0</v>
      </c>
      <c r="N62" s="11">
        <f>INDEX('Mass Flow'!$A$1:$DP$32,MATCH($A62,'Mass Flow'!$A:$A,0),MATCH(N$37,'Mass Flow'!$1:$1,0))</f>
        <v>0</v>
      </c>
      <c r="O62" s="11">
        <f>INDEX('Mass Flow'!$A$1:$DP$32,MATCH($A62,'Mass Flow'!$A:$A,0),MATCH(O$37,'Mass Flow'!$1:$1,0))</f>
        <v>0</v>
      </c>
      <c r="P62" s="11">
        <f>INDEX('Mass Flow'!$A$1:$DP$32,MATCH($A62,'Mass Flow'!$A:$A,0),MATCH(P$37,'Mass Flow'!$1:$1,0))</f>
        <v>0</v>
      </c>
      <c r="Q62" s="11">
        <f>INDEX('Mass Flow'!$A$1:$DP$32,MATCH($A62,'Mass Flow'!$A:$A,0),MATCH(Q$37,'Mass Flow'!$1:$1,0))</f>
        <v>0</v>
      </c>
      <c r="R62" s="11">
        <f>INDEX('Mass Flow'!$A$1:$DP$32,MATCH($A62,'Mass Flow'!$A:$A,0),MATCH(R$37,'Mass Flow'!$1:$1,0))</f>
        <v>0</v>
      </c>
      <c r="S62" s="11">
        <f>INDEX('Mass Flow'!$A$1:$DP$32,MATCH($A62,'Mass Flow'!$A:$A,0),MATCH(S$37,'Mass Flow'!$1:$1,0))</f>
        <v>0</v>
      </c>
      <c r="T62" s="11">
        <f>INDEX('Mass Flow'!$A$1:$DP$32,MATCH($A62,'Mass Flow'!$A:$A,0),MATCH(T$37,'Mass Flow'!$1:$1,0))</f>
        <v>0</v>
      </c>
      <c r="U62" s="11">
        <f>INDEX('Mass Flow'!$A$1:$DP$32,MATCH($A62,'Mass Flow'!$A:$A,0),MATCH(U$37,'Mass Flow'!$1:$1,0))</f>
        <v>0</v>
      </c>
      <c r="V62" s="11">
        <f>INDEX('Mass Flow'!$A$1:$DP$32,MATCH($A62,'Mass Flow'!$A:$A,0),MATCH(V$37,'Mass Flow'!$1:$1,0))</f>
        <v>0</v>
      </c>
      <c r="W62" s="11">
        <f>INDEX('Mass Flow'!$A$1:$DP$32,MATCH($A62,'Mass Flow'!$A:$A,0),MATCH(W$37,'Mass Flow'!$1:$1,0))</f>
        <v>0</v>
      </c>
      <c r="X62" s="11">
        <f>INDEX('Mass Flow'!$A$1:$DP$32,MATCH($A62,'Mass Flow'!$A:$A,0),MATCH(X$37,'Mass Flow'!$1:$1,0))</f>
        <v>0</v>
      </c>
      <c r="Y62" s="11">
        <f>INDEX('Mass Flow'!$A$1:$DP$32,MATCH($A62,'Mass Flow'!$A:$A,0),MATCH(Y$37,'Mass Flow'!$1:$1,0))</f>
        <v>0</v>
      </c>
      <c r="Z62" s="11">
        <f>INDEX('Mass Flow'!$A$1:$DP$32,MATCH($A62,'Mass Flow'!$A:$A,0),MATCH(Z$37,'Mass Flow'!$1:$1,0))</f>
        <v>0</v>
      </c>
      <c r="AA62" s="11">
        <f>INDEX('Mass Flow'!$A$1:$DP$32,MATCH($A62,'Mass Flow'!$A:$A,0),MATCH(AA$37,'Mass Flow'!$1:$1,0))</f>
        <v>0</v>
      </c>
    </row>
    <row r="63" spans="1:27" hidden="1">
      <c r="A63" s="10" t="s">
        <v>140</v>
      </c>
      <c r="B63" s="11">
        <f>INDEX('Mass Flow'!$A$1:$DP$32,MATCH($A63,'Mass Flow'!$A:$A,0),MATCH(B$37,'Mass Flow'!$1:$1,0))</f>
        <v>0</v>
      </c>
      <c r="C63" s="11">
        <f>INDEX('Mass Flow'!$A$1:$DP$32,MATCH($A63,'Mass Flow'!$A:$A,0),MATCH(C$37,'Mass Flow'!$1:$1,0))</f>
        <v>0</v>
      </c>
      <c r="D63" s="11">
        <f>INDEX('Mass Flow'!$A$1:$DP$32,MATCH($A63,'Mass Flow'!$A:$A,0),MATCH(D$37,'Mass Flow'!$1:$1,0))</f>
        <v>0</v>
      </c>
      <c r="E63" s="11">
        <f>INDEX('Mass Flow'!$A$1:$DP$32,MATCH($A63,'Mass Flow'!$A:$A,0),MATCH(E$37,'Mass Flow'!$1:$1,0))</f>
        <v>0</v>
      </c>
      <c r="F63" s="11">
        <f>INDEX('Mass Flow'!$A$1:$DP$32,MATCH($A63,'Mass Flow'!$A:$A,0),MATCH(F$37,'Mass Flow'!$1:$1,0))</f>
        <v>0</v>
      </c>
      <c r="G63" s="11">
        <f>INDEX('Mass Flow'!$A$1:$DP$32,MATCH($A63,'Mass Flow'!$A:$A,0),MATCH(G$37,'Mass Flow'!$1:$1,0))</f>
        <v>0</v>
      </c>
      <c r="H63" s="11">
        <f>INDEX('Mass Flow'!$A$1:$DP$32,MATCH($A63,'Mass Flow'!$A:$A,0),MATCH(H$37,'Mass Flow'!$1:$1,0))</f>
        <v>0</v>
      </c>
      <c r="I63" s="11">
        <f>INDEX('Mass Flow'!$A$1:$DP$32,MATCH($A63,'Mass Flow'!$A:$A,0),MATCH(I$37,'Mass Flow'!$1:$1,0))</f>
        <v>0</v>
      </c>
      <c r="J63" s="11">
        <f>INDEX('Mass Flow'!$A$1:$DP$32,MATCH($A63,'Mass Flow'!$A:$A,0),MATCH(J$37,'Mass Flow'!$1:$1,0))</f>
        <v>0</v>
      </c>
      <c r="K63" s="11">
        <f>INDEX('Mass Flow'!$A$1:$DP$32,MATCH($A63,'Mass Flow'!$A:$A,0),MATCH(K$37,'Mass Flow'!$1:$1,0))</f>
        <v>0</v>
      </c>
      <c r="L63" s="11">
        <f>INDEX('Mass Flow'!$A$1:$DP$32,MATCH($A63,'Mass Flow'!$A:$A,0),MATCH(L$37,'Mass Flow'!$1:$1,0))</f>
        <v>0</v>
      </c>
      <c r="M63" s="11">
        <f>INDEX('Mass Flow'!$A$1:$DP$32,MATCH($A63,'Mass Flow'!$A:$A,0),MATCH(M$37,'Mass Flow'!$1:$1,0))</f>
        <v>0</v>
      </c>
      <c r="N63" s="11">
        <f>INDEX('Mass Flow'!$A$1:$DP$32,MATCH($A63,'Mass Flow'!$A:$A,0),MATCH(N$37,'Mass Flow'!$1:$1,0))</f>
        <v>0</v>
      </c>
      <c r="O63" s="11">
        <f>INDEX('Mass Flow'!$A$1:$DP$32,MATCH($A63,'Mass Flow'!$A:$A,0),MATCH(O$37,'Mass Flow'!$1:$1,0))</f>
        <v>0</v>
      </c>
      <c r="P63" s="11">
        <f>INDEX('Mass Flow'!$A$1:$DP$32,MATCH($A63,'Mass Flow'!$A:$A,0),MATCH(P$37,'Mass Flow'!$1:$1,0))</f>
        <v>0</v>
      </c>
      <c r="Q63" s="11">
        <f>INDEX('Mass Flow'!$A$1:$DP$32,MATCH($A63,'Mass Flow'!$A:$A,0),MATCH(Q$37,'Mass Flow'!$1:$1,0))</f>
        <v>0</v>
      </c>
      <c r="R63" s="11">
        <f>INDEX('Mass Flow'!$A$1:$DP$32,MATCH($A63,'Mass Flow'!$A:$A,0),MATCH(R$37,'Mass Flow'!$1:$1,0))</f>
        <v>0</v>
      </c>
      <c r="S63" s="11">
        <f>INDEX('Mass Flow'!$A$1:$DP$32,MATCH($A63,'Mass Flow'!$A:$A,0),MATCH(S$37,'Mass Flow'!$1:$1,0))</f>
        <v>0</v>
      </c>
      <c r="T63" s="11">
        <f>INDEX('Mass Flow'!$A$1:$DP$32,MATCH($A63,'Mass Flow'!$A:$A,0),MATCH(T$37,'Mass Flow'!$1:$1,0))</f>
        <v>0</v>
      </c>
      <c r="U63" s="11">
        <f>INDEX('Mass Flow'!$A$1:$DP$32,MATCH($A63,'Mass Flow'!$A:$A,0),MATCH(U$37,'Mass Flow'!$1:$1,0))</f>
        <v>0</v>
      </c>
      <c r="V63" s="11">
        <f>INDEX('Mass Flow'!$A$1:$DP$32,MATCH($A63,'Mass Flow'!$A:$A,0),MATCH(V$37,'Mass Flow'!$1:$1,0))</f>
        <v>0</v>
      </c>
      <c r="W63" s="11">
        <f>INDEX('Mass Flow'!$A$1:$DP$32,MATCH($A63,'Mass Flow'!$A:$A,0),MATCH(W$37,'Mass Flow'!$1:$1,0))</f>
        <v>0</v>
      </c>
      <c r="X63" s="11">
        <f>INDEX('Mass Flow'!$A$1:$DP$32,MATCH($A63,'Mass Flow'!$A:$A,0),MATCH(X$37,'Mass Flow'!$1:$1,0))</f>
        <v>0</v>
      </c>
      <c r="Y63" s="11">
        <f>INDEX('Mass Flow'!$A$1:$DP$32,MATCH($A63,'Mass Flow'!$A:$A,0),MATCH(Y$37,'Mass Flow'!$1:$1,0))</f>
        <v>0</v>
      </c>
      <c r="Z63" s="11">
        <f>INDEX('Mass Flow'!$A$1:$DP$32,MATCH($A63,'Mass Flow'!$A:$A,0),MATCH(Z$37,'Mass Flow'!$1:$1,0))</f>
        <v>0</v>
      </c>
      <c r="AA63" s="11">
        <f>INDEX('Mass Flow'!$A$1:$DP$32,MATCH($A63,'Mass Flow'!$A:$A,0),MATCH(AA$37,'Mass Flow'!$1:$1,0))</f>
        <v>0</v>
      </c>
    </row>
    <row r="64" spans="1:27" hidden="1">
      <c r="A64" s="10" t="s">
        <v>146</v>
      </c>
      <c r="B64" s="11">
        <f>INDEX('Mass Flow'!$A$1:$DP$32,MATCH($A64,'Mass Flow'!$A:$A,0),MATCH(B$37,'Mass Flow'!$1:$1,0))</f>
        <v>0</v>
      </c>
      <c r="C64" s="11">
        <f>INDEX('Mass Flow'!$A$1:$DP$32,MATCH($A64,'Mass Flow'!$A:$A,0),MATCH(C$37,'Mass Flow'!$1:$1,0))</f>
        <v>0</v>
      </c>
      <c r="D64" s="11">
        <f>INDEX('Mass Flow'!$A$1:$DP$32,MATCH($A64,'Mass Flow'!$A:$A,0),MATCH(D$37,'Mass Flow'!$1:$1,0))</f>
        <v>0</v>
      </c>
      <c r="E64" s="11">
        <f>INDEX('Mass Flow'!$A$1:$DP$32,MATCH($A64,'Mass Flow'!$A:$A,0),MATCH(E$37,'Mass Flow'!$1:$1,0))</f>
        <v>0</v>
      </c>
      <c r="F64" s="11">
        <f>INDEX('Mass Flow'!$A$1:$DP$32,MATCH($A64,'Mass Flow'!$A:$A,0),MATCH(F$37,'Mass Flow'!$1:$1,0))</f>
        <v>0</v>
      </c>
      <c r="G64" s="11">
        <f>INDEX('Mass Flow'!$A$1:$DP$32,MATCH($A64,'Mass Flow'!$A:$A,0),MATCH(G$37,'Mass Flow'!$1:$1,0))</f>
        <v>0</v>
      </c>
      <c r="H64" s="11">
        <f>INDEX('Mass Flow'!$A$1:$DP$32,MATCH($A64,'Mass Flow'!$A:$A,0),MATCH(H$37,'Mass Flow'!$1:$1,0))</f>
        <v>0</v>
      </c>
      <c r="I64" s="11">
        <f>INDEX('Mass Flow'!$A$1:$DP$32,MATCH($A64,'Mass Flow'!$A:$A,0),MATCH(I$37,'Mass Flow'!$1:$1,0))</f>
        <v>0</v>
      </c>
      <c r="J64" s="11">
        <f>INDEX('Mass Flow'!$A$1:$DP$32,MATCH($A64,'Mass Flow'!$A:$A,0),MATCH(J$37,'Mass Flow'!$1:$1,0))</f>
        <v>0</v>
      </c>
      <c r="K64" s="11">
        <f>INDEX('Mass Flow'!$A$1:$DP$32,MATCH($A64,'Mass Flow'!$A:$A,0),MATCH(K$37,'Mass Flow'!$1:$1,0))</f>
        <v>0</v>
      </c>
      <c r="L64" s="11">
        <f>INDEX('Mass Flow'!$A$1:$DP$32,MATCH($A64,'Mass Flow'!$A:$A,0),MATCH(L$37,'Mass Flow'!$1:$1,0))</f>
        <v>0</v>
      </c>
      <c r="M64" s="11">
        <f>INDEX('Mass Flow'!$A$1:$DP$32,MATCH($A64,'Mass Flow'!$A:$A,0),MATCH(M$37,'Mass Flow'!$1:$1,0))</f>
        <v>0</v>
      </c>
      <c r="N64" s="11">
        <f>INDEX('Mass Flow'!$A$1:$DP$32,MATCH($A64,'Mass Flow'!$A:$A,0),MATCH(N$37,'Mass Flow'!$1:$1,0))</f>
        <v>0</v>
      </c>
      <c r="O64" s="11">
        <f>INDEX('Mass Flow'!$A$1:$DP$32,MATCH($A64,'Mass Flow'!$A:$A,0),MATCH(O$37,'Mass Flow'!$1:$1,0))</f>
        <v>0</v>
      </c>
      <c r="P64" s="11">
        <f>INDEX('Mass Flow'!$A$1:$DP$32,MATCH($A64,'Mass Flow'!$A:$A,0),MATCH(P$37,'Mass Flow'!$1:$1,0))</f>
        <v>0</v>
      </c>
      <c r="Q64" s="11">
        <f>INDEX('Mass Flow'!$A$1:$DP$32,MATCH($A64,'Mass Flow'!$A:$A,0),MATCH(Q$37,'Mass Flow'!$1:$1,0))</f>
        <v>0</v>
      </c>
      <c r="R64" s="11">
        <f>INDEX('Mass Flow'!$A$1:$DP$32,MATCH($A64,'Mass Flow'!$A:$A,0),MATCH(R$37,'Mass Flow'!$1:$1,0))</f>
        <v>0</v>
      </c>
      <c r="S64" s="11">
        <f>INDEX('Mass Flow'!$A$1:$DP$32,MATCH($A64,'Mass Flow'!$A:$A,0),MATCH(S$37,'Mass Flow'!$1:$1,0))</f>
        <v>0</v>
      </c>
      <c r="T64" s="11">
        <f>INDEX('Mass Flow'!$A$1:$DP$32,MATCH($A64,'Mass Flow'!$A:$A,0),MATCH(T$37,'Mass Flow'!$1:$1,0))</f>
        <v>0</v>
      </c>
      <c r="U64" s="11">
        <f>INDEX('Mass Flow'!$A$1:$DP$32,MATCH($A64,'Mass Flow'!$A:$A,0),MATCH(U$37,'Mass Flow'!$1:$1,0))</f>
        <v>0</v>
      </c>
      <c r="V64" s="11">
        <f>INDEX('Mass Flow'!$A$1:$DP$32,MATCH($A64,'Mass Flow'!$A:$A,0),MATCH(V$37,'Mass Flow'!$1:$1,0))</f>
        <v>0</v>
      </c>
      <c r="W64" s="11">
        <f>INDEX('Mass Flow'!$A$1:$DP$32,MATCH($A64,'Mass Flow'!$A:$A,0),MATCH(W$37,'Mass Flow'!$1:$1,0))</f>
        <v>0</v>
      </c>
      <c r="X64" s="11">
        <f>INDEX('Mass Flow'!$A$1:$DP$32,MATCH($A64,'Mass Flow'!$A:$A,0),MATCH(X$37,'Mass Flow'!$1:$1,0))</f>
        <v>0</v>
      </c>
      <c r="Y64" s="11">
        <f>INDEX('Mass Flow'!$A$1:$DP$32,MATCH($A64,'Mass Flow'!$A:$A,0),MATCH(Y$37,'Mass Flow'!$1:$1,0))</f>
        <v>0</v>
      </c>
      <c r="Z64" s="11">
        <f>INDEX('Mass Flow'!$A$1:$DP$32,MATCH($A64,'Mass Flow'!$A:$A,0),MATCH(Z$37,'Mass Flow'!$1:$1,0))</f>
        <v>0</v>
      </c>
      <c r="AA64" s="11">
        <f>INDEX('Mass Flow'!$A$1:$DP$32,MATCH($A64,'Mass Flow'!$A:$A,0),MATCH(AA$37,'Mass Flow'!$1:$1,0))</f>
        <v>0</v>
      </c>
    </row>
    <row r="65" spans="1:27" hidden="1">
      <c r="A65" s="10" t="s">
        <v>147</v>
      </c>
      <c r="B65" s="11">
        <f>INDEX('Mass Flow'!$A$1:$DP$32,MATCH($A65,'Mass Flow'!$A:$A,0),MATCH(B$37,'Mass Flow'!$1:$1,0))</f>
        <v>0</v>
      </c>
      <c r="C65" s="11">
        <f>INDEX('Mass Flow'!$A$1:$DP$32,MATCH($A65,'Mass Flow'!$A:$A,0),MATCH(C$37,'Mass Flow'!$1:$1,0))</f>
        <v>0</v>
      </c>
      <c r="D65" s="11">
        <f>INDEX('Mass Flow'!$A$1:$DP$32,MATCH($A65,'Mass Flow'!$A:$A,0),MATCH(D$37,'Mass Flow'!$1:$1,0))</f>
        <v>0</v>
      </c>
      <c r="E65" s="11">
        <f>INDEX('Mass Flow'!$A$1:$DP$32,MATCH($A65,'Mass Flow'!$A:$A,0),MATCH(E$37,'Mass Flow'!$1:$1,0))</f>
        <v>0</v>
      </c>
      <c r="F65" s="11">
        <f>INDEX('Mass Flow'!$A$1:$DP$32,MATCH($A65,'Mass Flow'!$A:$A,0),MATCH(F$37,'Mass Flow'!$1:$1,0))</f>
        <v>0</v>
      </c>
      <c r="G65" s="11">
        <f>INDEX('Mass Flow'!$A$1:$DP$32,MATCH($A65,'Mass Flow'!$A:$A,0),MATCH(G$37,'Mass Flow'!$1:$1,0))</f>
        <v>0</v>
      </c>
      <c r="H65" s="11">
        <f>INDEX('Mass Flow'!$A$1:$DP$32,MATCH($A65,'Mass Flow'!$A:$A,0),MATCH(H$37,'Mass Flow'!$1:$1,0))</f>
        <v>0</v>
      </c>
      <c r="I65" s="11">
        <f>INDEX('Mass Flow'!$A$1:$DP$32,MATCH($A65,'Mass Flow'!$A:$A,0),MATCH(I$37,'Mass Flow'!$1:$1,0))</f>
        <v>0</v>
      </c>
      <c r="J65" s="11">
        <f>INDEX('Mass Flow'!$A$1:$DP$32,MATCH($A65,'Mass Flow'!$A:$A,0),MATCH(J$37,'Mass Flow'!$1:$1,0))</f>
        <v>0</v>
      </c>
      <c r="K65" s="11">
        <f>INDEX('Mass Flow'!$A$1:$DP$32,MATCH($A65,'Mass Flow'!$A:$A,0),MATCH(K$37,'Mass Flow'!$1:$1,0))</f>
        <v>0</v>
      </c>
      <c r="L65" s="11">
        <f>INDEX('Mass Flow'!$A$1:$DP$32,MATCH($A65,'Mass Flow'!$A:$A,0),MATCH(L$37,'Mass Flow'!$1:$1,0))</f>
        <v>0</v>
      </c>
      <c r="M65" s="11">
        <f>INDEX('Mass Flow'!$A$1:$DP$32,MATCH($A65,'Mass Flow'!$A:$A,0),MATCH(M$37,'Mass Flow'!$1:$1,0))</f>
        <v>0</v>
      </c>
      <c r="N65" s="11">
        <f>INDEX('Mass Flow'!$A$1:$DP$32,MATCH($A65,'Mass Flow'!$A:$A,0),MATCH(N$37,'Mass Flow'!$1:$1,0))</f>
        <v>0</v>
      </c>
      <c r="O65" s="11">
        <f>INDEX('Mass Flow'!$A$1:$DP$32,MATCH($A65,'Mass Flow'!$A:$A,0),MATCH(O$37,'Mass Flow'!$1:$1,0))</f>
        <v>0</v>
      </c>
      <c r="P65" s="11">
        <f>INDEX('Mass Flow'!$A$1:$DP$32,MATCH($A65,'Mass Flow'!$A:$A,0),MATCH(P$37,'Mass Flow'!$1:$1,0))</f>
        <v>0</v>
      </c>
      <c r="Q65" s="11">
        <f>INDEX('Mass Flow'!$A$1:$DP$32,MATCH($A65,'Mass Flow'!$A:$A,0),MATCH(Q$37,'Mass Flow'!$1:$1,0))</f>
        <v>0</v>
      </c>
      <c r="R65" s="11">
        <f>INDEX('Mass Flow'!$A$1:$DP$32,MATCH($A65,'Mass Flow'!$A:$A,0),MATCH(R$37,'Mass Flow'!$1:$1,0))</f>
        <v>0</v>
      </c>
      <c r="S65" s="11">
        <f>INDEX('Mass Flow'!$A$1:$DP$32,MATCH($A65,'Mass Flow'!$A:$A,0),MATCH(S$37,'Mass Flow'!$1:$1,0))</f>
        <v>0</v>
      </c>
      <c r="T65" s="11">
        <f>INDEX('Mass Flow'!$A$1:$DP$32,MATCH($A65,'Mass Flow'!$A:$A,0),MATCH(T$37,'Mass Flow'!$1:$1,0))</f>
        <v>0</v>
      </c>
      <c r="U65" s="11">
        <f>INDEX('Mass Flow'!$A$1:$DP$32,MATCH($A65,'Mass Flow'!$A:$A,0),MATCH(U$37,'Mass Flow'!$1:$1,0))</f>
        <v>0</v>
      </c>
      <c r="V65" s="11">
        <f>INDEX('Mass Flow'!$A$1:$DP$32,MATCH($A65,'Mass Flow'!$A:$A,0),MATCH(V$37,'Mass Flow'!$1:$1,0))</f>
        <v>0</v>
      </c>
      <c r="W65" s="11">
        <f>INDEX('Mass Flow'!$A$1:$DP$32,MATCH($A65,'Mass Flow'!$A:$A,0),MATCH(W$37,'Mass Flow'!$1:$1,0))</f>
        <v>0</v>
      </c>
      <c r="X65" s="11">
        <f>INDEX('Mass Flow'!$A$1:$DP$32,MATCH($A65,'Mass Flow'!$A:$A,0),MATCH(X$37,'Mass Flow'!$1:$1,0))</f>
        <v>0</v>
      </c>
      <c r="Y65" s="11">
        <f>INDEX('Mass Flow'!$A$1:$DP$32,MATCH($A65,'Mass Flow'!$A:$A,0),MATCH(Y$37,'Mass Flow'!$1:$1,0))</f>
        <v>0</v>
      </c>
      <c r="Z65" s="11">
        <f>INDEX('Mass Flow'!$A$1:$DP$32,MATCH($A65,'Mass Flow'!$A:$A,0),MATCH(Z$37,'Mass Flow'!$1:$1,0))</f>
        <v>0</v>
      </c>
      <c r="AA65" s="11">
        <f>INDEX('Mass Flow'!$A$1:$DP$32,MATCH($A65,'Mass Flow'!$A:$A,0),MATCH(AA$37,'Mass Flow'!$1:$1,0))</f>
        <v>0</v>
      </c>
    </row>
    <row r="66" spans="1:27" s="37" customFormat="1">
      <c r="A66" s="27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7" t="s">
        <v>236</v>
      </c>
      <c r="B67" s="13">
        <f>INDEX('Elemental Flow'!$A$1:$DO$14,MATCH($A67,'Elemental Flow'!$A:$A,0),MATCH(B$37,'Elemental Flow'!$1:$1,0))</f>
        <v>130504</v>
      </c>
      <c r="C67" s="13">
        <f>INDEX('Elemental Flow'!$A$1:$DO$14,MATCH($A67,'Elemental Flow'!$A:$A,0),MATCH(C$37,'Elemental Flow'!$1:$1,0))</f>
        <v>130493</v>
      </c>
      <c r="D67" s="13">
        <f>INDEX('Elemental Flow'!$A$1:$DO$14,MATCH($A67,'Elemental Flow'!$A:$A,0),MATCH(D$37,'Elemental Flow'!$1:$1,0))</f>
        <v>10.637829999999999</v>
      </c>
      <c r="E67" s="13">
        <f>INDEX('Elemental Flow'!$A$1:$DO$14,MATCH($A67,'Elemental Flow'!$A:$A,0),MATCH(E$37,'Elemental Flow'!$1:$1,0))</f>
        <v>65246.48</v>
      </c>
      <c r="F67" s="13">
        <f>INDEX('Elemental Flow'!$A$1:$DO$14,MATCH($A67,'Elemental Flow'!$A:$A,0),MATCH(F$37,'Elemental Flow'!$1:$1,0))</f>
        <v>65246.48</v>
      </c>
      <c r="G67" s="13">
        <f>INDEX('Elemental Flow'!$A$1:$DO$14,MATCH($A67,'Elemental Flow'!$A:$A,0),MATCH(G$37,'Elemental Flow'!$1:$1,0))</f>
        <v>595285</v>
      </c>
      <c r="H67" s="13">
        <f>INDEX('Elemental Flow'!$A$1:$DO$14,MATCH($A67,'Elemental Flow'!$A:$A,0),MATCH(H$37,'Elemental Flow'!$1:$1,0))</f>
        <v>595285</v>
      </c>
      <c r="I67" s="13">
        <f>INDEX('Elemental Flow'!$A$1:$DO$14,MATCH($A67,'Elemental Flow'!$A:$A,0),MATCH(I$37,'Elemental Flow'!$1:$1,0))</f>
        <v>600755</v>
      </c>
      <c r="J67" s="13">
        <f>INDEX('Elemental Flow'!$A$1:$DO$14,MATCH($A67,'Elemental Flow'!$A:$A,0),MATCH(J$37,'Elemental Flow'!$1:$1,0))</f>
        <v>600755</v>
      </c>
      <c r="K67" s="13">
        <f>INDEX('Elemental Flow'!$A$1:$DO$14,MATCH($A67,'Elemental Flow'!$A:$A,0),MATCH(K$37,'Elemental Flow'!$1:$1,0))</f>
        <v>59777.27</v>
      </c>
      <c r="L67" s="13">
        <f>INDEX('Elemental Flow'!$A$1:$DO$14,MATCH($A67,'Elemental Flow'!$A:$A,0),MATCH(L$37,'Elemental Flow'!$1:$1,0))</f>
        <v>59777.27</v>
      </c>
      <c r="M67" s="13">
        <f>INDEX('Elemental Flow'!$A$1:$DO$14,MATCH($A67,'Elemental Flow'!$A:$A,0),MATCH(M$37,'Elemental Flow'!$1:$1,0))</f>
        <v>1190570</v>
      </c>
      <c r="N67" s="13">
        <f>INDEX('Elemental Flow'!$A$1:$DO$14,MATCH($A67,'Elemental Flow'!$A:$A,0),MATCH(N$37,'Elemental Flow'!$1:$1,0))</f>
        <v>1190570</v>
      </c>
      <c r="O67" s="13">
        <f>INDEX('Elemental Flow'!$A$1:$DO$14,MATCH($A67,'Elemental Flow'!$A:$A,0),MATCH(O$37,'Elemental Flow'!$1:$1,0))</f>
        <v>1190570</v>
      </c>
      <c r="P67" s="13">
        <f>INDEX('Elemental Flow'!$A$1:$DO$14,MATCH($A67,'Elemental Flow'!$A:$A,0),MATCH(P$37,'Elemental Flow'!$1:$1,0))</f>
        <v>1201520</v>
      </c>
      <c r="Q67" s="13">
        <f>INDEX('Elemental Flow'!$A$1:$DO$14,MATCH($A67,'Elemental Flow'!$A:$A,0),MATCH(Q$37,'Elemental Flow'!$1:$1,0))</f>
        <v>3453.511</v>
      </c>
      <c r="R67" s="13">
        <f>INDEX('Elemental Flow'!$A$1:$DO$14,MATCH($A67,'Elemental Flow'!$A:$A,0),MATCH(R$37,'Elemental Flow'!$1:$1,0))</f>
        <v>1198070</v>
      </c>
      <c r="S67" s="13">
        <f>INDEX('Elemental Flow'!$A$1:$DO$14,MATCH($A67,'Elemental Flow'!$A:$A,0),MATCH(S$37,'Elemental Flow'!$1:$1,0))</f>
        <v>1198070</v>
      </c>
      <c r="T67" s="13">
        <f>INDEX('Elemental Flow'!$A$1:$DO$14,MATCH($A67,'Elemental Flow'!$A:$A,0),MATCH(T$37,'Elemental Flow'!$1:$1,0))</f>
        <v>3747.7739999999999</v>
      </c>
      <c r="U67" s="13">
        <f>INDEX('Elemental Flow'!$A$1:$DO$14,MATCH($A67,'Elemental Flow'!$A:$A,0),MATCH(U$37,'Elemental Flow'!$1:$1,0))</f>
        <v>599033</v>
      </c>
      <c r="V67" s="13">
        <f>INDEX('Elemental Flow'!$A$1:$DO$14,MATCH($A67,'Elemental Flow'!$A:$A,0),MATCH(V$37,'Elemental Flow'!$1:$1,0))</f>
        <v>599033</v>
      </c>
      <c r="W67" s="13">
        <f>INDEX('Elemental Flow'!$A$1:$DO$14,MATCH($A67,'Elemental Flow'!$A:$A,0),MATCH(W$37,'Elemental Flow'!$1:$1,0))</f>
        <v>595285</v>
      </c>
      <c r="X67" s="13">
        <f>INDEX('Elemental Flow'!$A$1:$DO$14,MATCH($A67,'Elemental Flow'!$A:$A,0),MATCH(X$37,'Elemental Flow'!$1:$1,0))</f>
        <v>595285</v>
      </c>
      <c r="Y67" s="13">
        <f>INDEX('Elemental Flow'!$A$1:$DO$14,MATCH($A67,'Elemental Flow'!$A:$A,0),MATCH(Y$37,'Elemental Flow'!$1:$1,0))</f>
        <v>1190570</v>
      </c>
      <c r="Z67" s="13">
        <f>INDEX('Elemental Flow'!$A$1:$DO$14,MATCH($A67,'Elemental Flow'!$A:$A,0),MATCH(Z$37,'Elemental Flow'!$1:$1,0))</f>
        <v>3747.7739999999999</v>
      </c>
      <c r="AA67" s="13">
        <f>INDEX('Elemental Flow'!$A$1:$DO$14,MATCH($A67,'Elemental Flow'!$A:$A,0),MATCH(AA$37,'Elemental Flow'!$1:$1,0))</f>
        <v>10949.06</v>
      </c>
    </row>
    <row r="68" spans="1:27">
      <c r="A68" s="27" t="s">
        <v>237</v>
      </c>
      <c r="B68" s="13">
        <f>INDEX('Elemental Flow'!$A$1:$DO$14,MATCH($A68,'Elemental Flow'!$A:$A,0),MATCH(B$37,'Elemental Flow'!$1:$1,0))</f>
        <v>18732.87</v>
      </c>
      <c r="C68" s="13">
        <f>INDEX('Elemental Flow'!$A$1:$DO$14,MATCH($A68,'Elemental Flow'!$A:$A,0),MATCH(C$37,'Elemental Flow'!$1:$1,0))</f>
        <v>11602.59</v>
      </c>
      <c r="D68" s="13">
        <f>INDEX('Elemental Flow'!$A$1:$DO$14,MATCH($A68,'Elemental Flow'!$A:$A,0),MATCH(D$37,'Elemental Flow'!$1:$1,0))</f>
        <v>7130.2790000000005</v>
      </c>
      <c r="E68" s="13">
        <f>INDEX('Elemental Flow'!$A$1:$DO$14,MATCH($A68,'Elemental Flow'!$A:$A,0),MATCH(E$37,'Elemental Flow'!$1:$1,0))</f>
        <v>5801.2939999999999</v>
      </c>
      <c r="F68" s="13">
        <f>INDEX('Elemental Flow'!$A$1:$DO$14,MATCH($A68,'Elemental Flow'!$A:$A,0),MATCH(F$37,'Elemental Flow'!$1:$1,0))</f>
        <v>5801.2939999999999</v>
      </c>
      <c r="G68" s="13">
        <f>INDEX('Elemental Flow'!$A$1:$DO$14,MATCH($A68,'Elemental Flow'!$A:$A,0),MATCH(G$37,'Elemental Flow'!$1:$1,0))</f>
        <v>108232</v>
      </c>
      <c r="H68" s="13">
        <f>INDEX('Elemental Flow'!$A$1:$DO$14,MATCH($A68,'Elemental Flow'!$A:$A,0),MATCH(H$37,'Elemental Flow'!$1:$1,0))</f>
        <v>108232</v>
      </c>
      <c r="I68" s="13">
        <f>INDEX('Elemental Flow'!$A$1:$DO$14,MATCH($A68,'Elemental Flow'!$A:$A,0),MATCH(I$37,'Elemental Flow'!$1:$1,0))</f>
        <v>108600</v>
      </c>
      <c r="J68" s="13">
        <f>INDEX('Elemental Flow'!$A$1:$DO$14,MATCH($A68,'Elemental Flow'!$A:$A,0),MATCH(J$37,'Elemental Flow'!$1:$1,0))</f>
        <v>108600</v>
      </c>
      <c r="K68" s="13">
        <f>INDEX('Elemental Flow'!$A$1:$DO$14,MATCH($A68,'Elemental Flow'!$A:$A,0),MATCH(K$37,'Elemental Flow'!$1:$1,0))</f>
        <v>5432.8090000000002</v>
      </c>
      <c r="L68" s="13">
        <f>INDEX('Elemental Flow'!$A$1:$DO$14,MATCH($A68,'Elemental Flow'!$A:$A,0),MATCH(L$37,'Elemental Flow'!$1:$1,0))</f>
        <v>5432.8090000000002</v>
      </c>
      <c r="M68" s="13">
        <f>INDEX('Elemental Flow'!$A$1:$DO$14,MATCH($A68,'Elemental Flow'!$A:$A,0),MATCH(M$37,'Elemental Flow'!$1:$1,0))</f>
        <v>216464</v>
      </c>
      <c r="N68" s="13">
        <f>INDEX('Elemental Flow'!$A$1:$DO$14,MATCH($A68,'Elemental Flow'!$A:$A,0),MATCH(N$37,'Elemental Flow'!$1:$1,0))</f>
        <v>216464</v>
      </c>
      <c r="O68" s="13">
        <f>INDEX('Elemental Flow'!$A$1:$DO$14,MATCH($A68,'Elemental Flow'!$A:$A,0),MATCH(O$37,'Elemental Flow'!$1:$1,0))</f>
        <v>216464</v>
      </c>
      <c r="P68" s="13">
        <f>INDEX('Elemental Flow'!$A$1:$DO$14,MATCH($A68,'Elemental Flow'!$A:$A,0),MATCH(P$37,'Elemental Flow'!$1:$1,0))</f>
        <v>224331</v>
      </c>
      <c r="Q68" s="13">
        <f>INDEX('Elemental Flow'!$A$1:$DO$14,MATCH($A68,'Elemental Flow'!$A:$A,0),MATCH(Q$37,'Elemental Flow'!$1:$1,0))</f>
        <v>133.88149999999999</v>
      </c>
      <c r="R68" s="13">
        <f>INDEX('Elemental Flow'!$A$1:$DO$14,MATCH($A68,'Elemental Flow'!$A:$A,0),MATCH(R$37,'Elemental Flow'!$1:$1,0))</f>
        <v>224197</v>
      </c>
      <c r="S68" s="13">
        <f>INDEX('Elemental Flow'!$A$1:$DO$14,MATCH($A68,'Elemental Flow'!$A:$A,0),MATCH(S$37,'Elemental Flow'!$1:$1,0))</f>
        <v>224197</v>
      </c>
      <c r="T68" s="13">
        <f>INDEX('Elemental Flow'!$A$1:$DO$14,MATCH($A68,'Elemental Flow'!$A:$A,0),MATCH(T$37,'Elemental Flow'!$1:$1,0))</f>
        <v>1599.0519999999999</v>
      </c>
      <c r="U68" s="13">
        <f>INDEX('Elemental Flow'!$A$1:$DO$14,MATCH($A68,'Elemental Flow'!$A:$A,0),MATCH(U$37,'Elemental Flow'!$1:$1,0))</f>
        <v>112099</v>
      </c>
      <c r="V68" s="13">
        <f>INDEX('Elemental Flow'!$A$1:$DO$14,MATCH($A68,'Elemental Flow'!$A:$A,0),MATCH(V$37,'Elemental Flow'!$1:$1,0))</f>
        <v>112099</v>
      </c>
      <c r="W68" s="13">
        <f>INDEX('Elemental Flow'!$A$1:$DO$14,MATCH($A68,'Elemental Flow'!$A:$A,0),MATCH(W$37,'Elemental Flow'!$1:$1,0))</f>
        <v>110500</v>
      </c>
      <c r="X68" s="13">
        <f>INDEX('Elemental Flow'!$A$1:$DO$14,MATCH($A68,'Elemental Flow'!$A:$A,0),MATCH(X$37,'Elemental Flow'!$1:$1,0))</f>
        <v>110500</v>
      </c>
      <c r="Y68" s="13">
        <f>INDEX('Elemental Flow'!$A$1:$DO$14,MATCH($A68,'Elemental Flow'!$A:$A,0),MATCH(Y$37,'Elemental Flow'!$1:$1,0))</f>
        <v>220999</v>
      </c>
      <c r="Z68" s="13">
        <f>INDEX('Elemental Flow'!$A$1:$DO$14,MATCH($A68,'Elemental Flow'!$A:$A,0),MATCH(Z$37,'Elemental Flow'!$1:$1,0))</f>
        <v>1599.0519999999999</v>
      </c>
      <c r="AA68" s="13">
        <f>INDEX('Elemental Flow'!$A$1:$DO$14,MATCH($A68,'Elemental Flow'!$A:$A,0),MATCH(AA$37,'Elemental Flow'!$1:$1,0))</f>
        <v>3331.9859999999999</v>
      </c>
    </row>
    <row r="69" spans="1:27">
      <c r="A69" s="27" t="s">
        <v>238</v>
      </c>
      <c r="B69" s="13">
        <f>INDEX('Elemental Flow'!$A$1:$DO$14,MATCH($A69,'Elemental Flow'!$A:$A,0),MATCH(B$37,'Elemental Flow'!$1:$1,0))</f>
        <v>10381.31</v>
      </c>
      <c r="C69" s="13">
        <f>INDEX('Elemental Flow'!$A$1:$DO$14,MATCH($A69,'Elemental Flow'!$A:$A,0),MATCH(C$37,'Elemental Flow'!$1:$1,0))</f>
        <v>10381.299999999999</v>
      </c>
      <c r="D69" s="13">
        <f>INDEX('Elemental Flow'!$A$1:$DO$14,MATCH($A69,'Elemental Flow'!$A:$A,0),MATCH(D$37,'Elemental Flow'!$1:$1,0))</f>
        <v>4.3368399999999998E-3</v>
      </c>
      <c r="E69" s="13">
        <f>INDEX('Elemental Flow'!$A$1:$DO$14,MATCH($A69,'Elemental Flow'!$A:$A,0),MATCH(E$37,'Elemental Flow'!$1:$1,0))</f>
        <v>5190.652</v>
      </c>
      <c r="F69" s="13">
        <f>INDEX('Elemental Flow'!$A$1:$DO$14,MATCH($A69,'Elemental Flow'!$A:$A,0),MATCH(F$37,'Elemental Flow'!$1:$1,0))</f>
        <v>5190.652</v>
      </c>
      <c r="G69" s="13">
        <f>INDEX('Elemental Flow'!$A$1:$DO$14,MATCH($A69,'Elemental Flow'!$A:$A,0),MATCH(G$37,'Elemental Flow'!$1:$1,0))</f>
        <v>0</v>
      </c>
      <c r="H69" s="13">
        <f>INDEX('Elemental Flow'!$A$1:$DO$14,MATCH($A69,'Elemental Flow'!$A:$A,0),MATCH(H$37,'Elemental Flow'!$1:$1,0))</f>
        <v>0</v>
      </c>
      <c r="I69" s="13">
        <f>INDEX('Elemental Flow'!$A$1:$DO$14,MATCH($A69,'Elemental Flow'!$A:$A,0),MATCH(I$37,'Elemental Flow'!$1:$1,0))</f>
        <v>100.8609</v>
      </c>
      <c r="J69" s="13">
        <f>INDEX('Elemental Flow'!$A$1:$DO$14,MATCH($A69,'Elemental Flow'!$A:$A,0),MATCH(J$37,'Elemental Flow'!$1:$1,0))</f>
        <v>100.8609</v>
      </c>
      <c r="K69" s="13">
        <f>INDEX('Elemental Flow'!$A$1:$DO$14,MATCH($A69,'Elemental Flow'!$A:$A,0),MATCH(K$37,'Elemental Flow'!$1:$1,0))</f>
        <v>5089.7910000000002</v>
      </c>
      <c r="L69" s="13">
        <f>INDEX('Elemental Flow'!$A$1:$DO$14,MATCH($A69,'Elemental Flow'!$A:$A,0),MATCH(L$37,'Elemental Flow'!$1:$1,0))</f>
        <v>5089.7910000000002</v>
      </c>
      <c r="M69" s="13">
        <f>INDEX('Elemental Flow'!$A$1:$DO$14,MATCH($A69,'Elemental Flow'!$A:$A,0),MATCH(M$37,'Elemental Flow'!$1:$1,0))</f>
        <v>0</v>
      </c>
      <c r="N69" s="13">
        <f>INDEX('Elemental Flow'!$A$1:$DO$14,MATCH($A69,'Elemental Flow'!$A:$A,0),MATCH(N$37,'Elemental Flow'!$1:$1,0))</f>
        <v>0</v>
      </c>
      <c r="O69" s="13">
        <f>INDEX('Elemental Flow'!$A$1:$DO$14,MATCH($A69,'Elemental Flow'!$A:$A,0),MATCH(O$37,'Elemental Flow'!$1:$1,0))</f>
        <v>0</v>
      </c>
      <c r="P69" s="13">
        <f>INDEX('Elemental Flow'!$A$1:$DO$14,MATCH($A69,'Elemental Flow'!$A:$A,0),MATCH(P$37,'Elemental Flow'!$1:$1,0))</f>
        <v>201.72620000000001</v>
      </c>
      <c r="Q69" s="13">
        <f>INDEX('Elemental Flow'!$A$1:$DO$14,MATCH($A69,'Elemental Flow'!$A:$A,0),MATCH(Q$37,'Elemental Flow'!$1:$1,0))</f>
        <v>170.12209999999999</v>
      </c>
      <c r="R69" s="13">
        <f>INDEX('Elemental Flow'!$A$1:$DO$14,MATCH($A69,'Elemental Flow'!$A:$A,0),MATCH(R$37,'Elemental Flow'!$1:$1,0))</f>
        <v>31.60417</v>
      </c>
      <c r="S69" s="13">
        <f>INDEX('Elemental Flow'!$A$1:$DO$14,MATCH($A69,'Elemental Flow'!$A:$A,0),MATCH(S$37,'Elemental Flow'!$1:$1,0))</f>
        <v>31.60417</v>
      </c>
      <c r="T69" s="13">
        <f>INDEX('Elemental Flow'!$A$1:$DO$14,MATCH($A69,'Elemental Flow'!$A:$A,0),MATCH(T$37,'Elemental Flow'!$1:$1,0))</f>
        <v>15.80208</v>
      </c>
      <c r="U69" s="13">
        <f>INDEX('Elemental Flow'!$A$1:$DO$14,MATCH($A69,'Elemental Flow'!$A:$A,0),MATCH(U$37,'Elemental Flow'!$1:$1,0))</f>
        <v>15.80208</v>
      </c>
      <c r="V69" s="13">
        <f>INDEX('Elemental Flow'!$A$1:$DO$14,MATCH($A69,'Elemental Flow'!$A:$A,0),MATCH(V$37,'Elemental Flow'!$1:$1,0))</f>
        <v>15.80208</v>
      </c>
      <c r="W69" s="13">
        <f>INDEX('Elemental Flow'!$A$1:$DO$14,MATCH($A69,'Elemental Flow'!$A:$A,0),MATCH(W$37,'Elemental Flow'!$1:$1,0))</f>
        <v>3.5111999999999999E-15</v>
      </c>
      <c r="X69" s="13">
        <f>INDEX('Elemental Flow'!$A$1:$DO$14,MATCH($A69,'Elemental Flow'!$A:$A,0),MATCH(X$37,'Elemental Flow'!$1:$1,0))</f>
        <v>3.5111999999999999E-15</v>
      </c>
      <c r="Y69" s="13">
        <f>INDEX('Elemental Flow'!$A$1:$DO$14,MATCH($A69,'Elemental Flow'!$A:$A,0),MATCH(Y$37,'Elemental Flow'!$1:$1,0))</f>
        <v>1.4872999999999999E-15</v>
      </c>
      <c r="Z69" s="13">
        <f>INDEX('Elemental Flow'!$A$1:$DO$14,MATCH($A69,'Elemental Flow'!$A:$A,0),MATCH(Z$37,'Elemental Flow'!$1:$1,0))</f>
        <v>15.80208</v>
      </c>
      <c r="AA69" s="13">
        <f>INDEX('Elemental Flow'!$A$1:$DO$14,MATCH($A69,'Elemental Flow'!$A:$A,0),MATCH(AA$37,'Elemental Flow'!$1:$1,0))</f>
        <v>201.72620000000001</v>
      </c>
    </row>
    <row r="70" spans="1:27">
      <c r="A70" s="27" t="s">
        <v>239</v>
      </c>
      <c r="B70" s="13">
        <f>INDEX('Elemental Flow'!$A$1:$DO$14,MATCH($A70,'Elemental Flow'!$A:$A,0),MATCH(B$37,'Elemental Flow'!$1:$1,0))</f>
        <v>257755</v>
      </c>
      <c r="C70" s="13">
        <f>INDEX('Elemental Flow'!$A$1:$DO$14,MATCH($A70,'Elemental Flow'!$A:$A,0),MATCH(C$37,'Elemental Flow'!$1:$1,0))</f>
        <v>201161</v>
      </c>
      <c r="D70" s="13">
        <f>INDEX('Elemental Flow'!$A$1:$DO$14,MATCH($A70,'Elemental Flow'!$A:$A,0),MATCH(D$37,'Elemental Flow'!$1:$1,0))</f>
        <v>56594.14</v>
      </c>
      <c r="E70" s="13">
        <f>INDEX('Elemental Flow'!$A$1:$DO$14,MATCH($A70,'Elemental Flow'!$A:$A,0),MATCH(E$37,'Elemental Flow'!$1:$1,0))</f>
        <v>100581</v>
      </c>
      <c r="F70" s="13">
        <f>INDEX('Elemental Flow'!$A$1:$DO$14,MATCH($A70,'Elemental Flow'!$A:$A,0),MATCH(F$37,'Elemental Flow'!$1:$1,0))</f>
        <v>100581</v>
      </c>
      <c r="G70" s="13">
        <f>INDEX('Elemental Flow'!$A$1:$DO$14,MATCH($A70,'Elemental Flow'!$A:$A,0),MATCH(G$37,'Elemental Flow'!$1:$1,0))</f>
        <v>396479</v>
      </c>
      <c r="H70" s="13">
        <f>INDEX('Elemental Flow'!$A$1:$DO$14,MATCH($A70,'Elemental Flow'!$A:$A,0),MATCH(H$37,'Elemental Flow'!$1:$1,0))</f>
        <v>396479</v>
      </c>
      <c r="I70" s="13">
        <f>INDEX('Elemental Flow'!$A$1:$DO$14,MATCH($A70,'Elemental Flow'!$A:$A,0),MATCH(I$37,'Elemental Flow'!$1:$1,0))</f>
        <v>409753</v>
      </c>
      <c r="J70" s="13">
        <f>INDEX('Elemental Flow'!$A$1:$DO$14,MATCH($A70,'Elemental Flow'!$A:$A,0),MATCH(J$37,'Elemental Flow'!$1:$1,0))</f>
        <v>409753</v>
      </c>
      <c r="K70" s="13">
        <f>INDEX('Elemental Flow'!$A$1:$DO$14,MATCH($A70,'Elemental Flow'!$A:$A,0),MATCH(K$37,'Elemental Flow'!$1:$1,0))</f>
        <v>87305.93</v>
      </c>
      <c r="L70" s="13">
        <f>INDEX('Elemental Flow'!$A$1:$DO$14,MATCH($A70,'Elemental Flow'!$A:$A,0),MATCH(L$37,'Elemental Flow'!$1:$1,0))</f>
        <v>87305.93</v>
      </c>
      <c r="M70" s="13">
        <f>INDEX('Elemental Flow'!$A$1:$DO$14,MATCH($A70,'Elemental Flow'!$A:$A,0),MATCH(M$37,'Elemental Flow'!$1:$1,0))</f>
        <v>792957</v>
      </c>
      <c r="N70" s="13">
        <f>INDEX('Elemental Flow'!$A$1:$DO$14,MATCH($A70,'Elemental Flow'!$A:$A,0),MATCH(N$37,'Elemental Flow'!$1:$1,0))</f>
        <v>792957</v>
      </c>
      <c r="O70" s="13">
        <f>INDEX('Elemental Flow'!$A$1:$DO$14,MATCH($A70,'Elemental Flow'!$A:$A,0),MATCH(O$37,'Elemental Flow'!$1:$1,0))</f>
        <v>792957</v>
      </c>
      <c r="P70" s="13">
        <f>INDEX('Elemental Flow'!$A$1:$DO$14,MATCH($A70,'Elemental Flow'!$A:$A,0),MATCH(P$37,'Elemental Flow'!$1:$1,0))</f>
        <v>876101</v>
      </c>
      <c r="Q70" s="13">
        <f>INDEX('Elemental Flow'!$A$1:$DO$14,MATCH($A70,'Elemental Flow'!$A:$A,0),MATCH(Q$37,'Elemental Flow'!$1:$1,0))</f>
        <v>6742.6750000000002</v>
      </c>
      <c r="R70" s="13">
        <f>INDEX('Elemental Flow'!$A$1:$DO$14,MATCH($A70,'Elemental Flow'!$A:$A,0),MATCH(R$37,'Elemental Flow'!$1:$1,0))</f>
        <v>869358</v>
      </c>
      <c r="S70" s="13">
        <f>INDEX('Elemental Flow'!$A$1:$DO$14,MATCH($A70,'Elemental Flow'!$A:$A,0),MATCH(S$37,'Elemental Flow'!$1:$1,0))</f>
        <v>869358</v>
      </c>
      <c r="T70" s="13">
        <f>INDEX('Elemental Flow'!$A$1:$DO$14,MATCH($A70,'Elemental Flow'!$A:$A,0),MATCH(T$37,'Elemental Flow'!$1:$1,0))</f>
        <v>20202.21</v>
      </c>
      <c r="U70" s="13">
        <f>INDEX('Elemental Flow'!$A$1:$DO$14,MATCH($A70,'Elemental Flow'!$A:$A,0),MATCH(U$37,'Elemental Flow'!$1:$1,0))</f>
        <v>434679</v>
      </c>
      <c r="V70" s="13">
        <f>INDEX('Elemental Flow'!$A$1:$DO$14,MATCH($A70,'Elemental Flow'!$A:$A,0),MATCH(V$37,'Elemental Flow'!$1:$1,0))</f>
        <v>434679</v>
      </c>
      <c r="W70" s="13">
        <f>INDEX('Elemental Flow'!$A$1:$DO$14,MATCH($A70,'Elemental Flow'!$A:$A,0),MATCH(W$37,'Elemental Flow'!$1:$1,0))</f>
        <v>414477</v>
      </c>
      <c r="X70" s="13">
        <f>INDEX('Elemental Flow'!$A$1:$DO$14,MATCH($A70,'Elemental Flow'!$A:$A,0),MATCH(X$37,'Elemental Flow'!$1:$1,0))</f>
        <v>414477</v>
      </c>
      <c r="Y70" s="13">
        <f>INDEX('Elemental Flow'!$A$1:$DO$14,MATCH($A70,'Elemental Flow'!$A:$A,0),MATCH(Y$37,'Elemental Flow'!$1:$1,0))</f>
        <v>828954</v>
      </c>
      <c r="Z70" s="13">
        <f>INDEX('Elemental Flow'!$A$1:$DO$14,MATCH($A70,'Elemental Flow'!$A:$A,0),MATCH(Z$37,'Elemental Flow'!$1:$1,0))</f>
        <v>20202.21</v>
      </c>
      <c r="AA70" s="13">
        <f>INDEX('Elemental Flow'!$A$1:$DO$14,MATCH($A70,'Elemental Flow'!$A:$A,0),MATCH(AA$37,'Elemental Flow'!$1:$1,0))</f>
        <v>47147.09</v>
      </c>
    </row>
    <row r="71" spans="1:27">
      <c r="A71" s="27" t="s">
        <v>150</v>
      </c>
      <c r="B71" s="13">
        <f>INDEX('Elemental Flow'!$A$1:$DO$14,MATCH($A71,'Elemental Flow'!$A:$A,0),MATCH(B$37,'Elemental Flow'!$1:$1,0))</f>
        <v>9617.5529999999999</v>
      </c>
      <c r="C71" s="13">
        <f>INDEX('Elemental Flow'!$A$1:$DO$14,MATCH($A71,'Elemental Flow'!$A:$A,0),MATCH(C$37,'Elemental Flow'!$1:$1,0))</f>
        <v>9562.3080000000009</v>
      </c>
      <c r="D71" s="13">
        <f>INDEX('Elemental Flow'!$A$1:$DO$14,MATCH($A71,'Elemental Flow'!$A:$A,0),MATCH(D$37,'Elemental Flow'!$1:$1,0))</f>
        <v>55.244570000000003</v>
      </c>
      <c r="E71" s="13">
        <f>INDEX('Elemental Flow'!$A$1:$DO$14,MATCH($A71,'Elemental Flow'!$A:$A,0),MATCH(E$37,'Elemental Flow'!$1:$1,0))</f>
        <v>4781.1540000000005</v>
      </c>
      <c r="F71" s="13">
        <f>INDEX('Elemental Flow'!$A$1:$DO$14,MATCH($A71,'Elemental Flow'!$A:$A,0),MATCH(F$37,'Elemental Flow'!$1:$1,0))</f>
        <v>4781.1540000000005</v>
      </c>
      <c r="G71" s="13">
        <f>INDEX('Elemental Flow'!$A$1:$DO$14,MATCH($A71,'Elemental Flow'!$A:$A,0),MATCH(G$37,'Elemental Flow'!$1:$1,0))</f>
        <v>0</v>
      </c>
      <c r="H71" s="13">
        <f>INDEX('Elemental Flow'!$A$1:$DO$14,MATCH($A71,'Elemental Flow'!$A:$A,0),MATCH(H$37,'Elemental Flow'!$1:$1,0))</f>
        <v>0</v>
      </c>
      <c r="I71" s="13">
        <f>INDEX('Elemental Flow'!$A$1:$DO$14,MATCH($A71,'Elemental Flow'!$A:$A,0),MATCH(I$37,'Elemental Flow'!$1:$1,0))</f>
        <v>4777.9390000000003</v>
      </c>
      <c r="J71" s="13">
        <f>INDEX('Elemental Flow'!$A$1:$DO$14,MATCH($A71,'Elemental Flow'!$A:$A,0),MATCH(J$37,'Elemental Flow'!$1:$1,0))</f>
        <v>4777.9390000000003</v>
      </c>
      <c r="K71" s="13">
        <f>INDEX('Elemental Flow'!$A$1:$DO$14,MATCH($A71,'Elemental Flow'!$A:$A,0),MATCH(K$37,'Elemental Flow'!$1:$1,0))</f>
        <v>3.214963</v>
      </c>
      <c r="L71" s="13">
        <f>INDEX('Elemental Flow'!$A$1:$DO$14,MATCH($A71,'Elemental Flow'!$A:$A,0),MATCH(L$37,'Elemental Flow'!$1:$1,0))</f>
        <v>3.214963</v>
      </c>
      <c r="M71" s="13">
        <f>INDEX('Elemental Flow'!$A$1:$DO$14,MATCH($A71,'Elemental Flow'!$A:$A,0),MATCH(M$37,'Elemental Flow'!$1:$1,0))</f>
        <v>0</v>
      </c>
      <c r="N71" s="13">
        <f>INDEX('Elemental Flow'!$A$1:$DO$14,MATCH($A71,'Elemental Flow'!$A:$A,0),MATCH(N$37,'Elemental Flow'!$1:$1,0))</f>
        <v>0</v>
      </c>
      <c r="O71" s="13">
        <f>INDEX('Elemental Flow'!$A$1:$DO$14,MATCH($A71,'Elemental Flow'!$A:$A,0),MATCH(O$37,'Elemental Flow'!$1:$1,0))</f>
        <v>0</v>
      </c>
      <c r="P71" s="13">
        <f>INDEX('Elemental Flow'!$A$1:$DO$14,MATCH($A71,'Elemental Flow'!$A:$A,0),MATCH(P$37,'Elemental Flow'!$1:$1,0))</f>
        <v>9611.1229999999996</v>
      </c>
      <c r="Q71" s="13">
        <f>INDEX('Elemental Flow'!$A$1:$DO$14,MATCH($A71,'Elemental Flow'!$A:$A,0),MATCH(Q$37,'Elemental Flow'!$1:$1,0))</f>
        <v>742.57899999999995</v>
      </c>
      <c r="R71" s="13">
        <f>INDEX('Elemental Flow'!$A$1:$DO$14,MATCH($A71,'Elemental Flow'!$A:$A,0),MATCH(R$37,'Elemental Flow'!$1:$1,0))</f>
        <v>8868.5439999999999</v>
      </c>
      <c r="S71" s="13">
        <f>INDEX('Elemental Flow'!$A$1:$DO$14,MATCH($A71,'Elemental Flow'!$A:$A,0),MATCH(S$37,'Elemental Flow'!$1:$1,0))</f>
        <v>8868.5439999999999</v>
      </c>
      <c r="T71" s="13">
        <f>INDEX('Elemental Flow'!$A$1:$DO$14,MATCH($A71,'Elemental Flow'!$A:$A,0),MATCH(T$37,'Elemental Flow'!$1:$1,0))</f>
        <v>4434.2719999999999</v>
      </c>
      <c r="U71" s="13">
        <f>INDEX('Elemental Flow'!$A$1:$DO$14,MATCH($A71,'Elemental Flow'!$A:$A,0),MATCH(U$37,'Elemental Flow'!$1:$1,0))</f>
        <v>4434.2719999999999</v>
      </c>
      <c r="V71" s="13">
        <f>INDEX('Elemental Flow'!$A$1:$DO$14,MATCH($A71,'Elemental Flow'!$A:$A,0),MATCH(V$37,'Elemental Flow'!$1:$1,0))</f>
        <v>4434.2719999999999</v>
      </c>
      <c r="W71" s="13">
        <f>INDEX('Elemental Flow'!$A$1:$DO$14,MATCH($A71,'Elemental Flow'!$A:$A,0),MATCH(W$37,'Elemental Flow'!$1:$1,0))</f>
        <v>3.2689499999999999E-5</v>
      </c>
      <c r="X71" s="13">
        <f>INDEX('Elemental Flow'!$A$1:$DO$14,MATCH($A71,'Elemental Flow'!$A:$A,0),MATCH(X$37,'Elemental Flow'!$1:$1,0))</f>
        <v>3.2689499999999999E-5</v>
      </c>
      <c r="Y71" s="13">
        <f>INDEX('Elemental Flow'!$A$1:$DO$14,MATCH($A71,'Elemental Flow'!$A:$A,0),MATCH(Y$37,'Elemental Flow'!$1:$1,0))</f>
        <v>1.51776E-5</v>
      </c>
      <c r="Z71" s="13">
        <f>INDEX('Elemental Flow'!$A$1:$DO$14,MATCH($A71,'Elemental Flow'!$A:$A,0),MATCH(Z$37,'Elemental Flow'!$1:$1,0))</f>
        <v>4434.2719999999999</v>
      </c>
      <c r="AA71" s="13">
        <f>INDEX('Elemental Flow'!$A$1:$DO$14,MATCH($A71,'Elemental Flow'!$A:$A,0),MATCH(AA$37,'Elemental Flow'!$1:$1,0))</f>
        <v>9611.1229999999996</v>
      </c>
    </row>
    <row r="72" spans="1:27" hidden="1">
      <c r="A72" s="17" t="s">
        <v>242</v>
      </c>
      <c r="B72" s="13">
        <f>INDEX('Elemental Flow'!$A$1:$DO$14,MATCH($A72,'Elemental Flow'!$A:$A,0),MATCH(B$37,'Elemental Flow'!$1:$1,0))</f>
        <v>0</v>
      </c>
      <c r="C72" s="13">
        <f>INDEX('Elemental Flow'!$A$1:$DO$14,MATCH($A72,'Elemental Flow'!$A:$A,0),MATCH(C$37,'Elemental Flow'!$1:$1,0))</f>
        <v>0</v>
      </c>
      <c r="D72" s="13">
        <f>INDEX('Elemental Flow'!$A$1:$DO$14,MATCH($A72,'Elemental Flow'!$A:$A,0),MATCH(D$37,'Elemental Flow'!$1:$1,0))</f>
        <v>0</v>
      </c>
      <c r="E72" s="13">
        <f>INDEX('Elemental Flow'!$A$1:$DO$14,MATCH($A72,'Elemental Flow'!$A:$A,0),MATCH(E$37,'Elemental Flow'!$1:$1,0))</f>
        <v>0</v>
      </c>
      <c r="F72" s="13">
        <f>INDEX('Elemental Flow'!$A$1:$DO$14,MATCH($A72,'Elemental Flow'!$A:$A,0),MATCH(F$37,'Elemental Flow'!$1:$1,0))</f>
        <v>0</v>
      </c>
      <c r="G72" s="13">
        <f>INDEX('Elemental Flow'!$A$1:$DO$14,MATCH($A72,'Elemental Flow'!$A:$A,0),MATCH(G$37,'Elemental Flow'!$1:$1,0))</f>
        <v>0</v>
      </c>
      <c r="H72" s="13">
        <f>INDEX('Elemental Flow'!$A$1:$DO$14,MATCH($A72,'Elemental Flow'!$A:$A,0),MATCH(H$37,'Elemental Flow'!$1:$1,0))</f>
        <v>0</v>
      </c>
      <c r="I72" s="13">
        <f>INDEX('Elemental Flow'!$A$1:$DO$14,MATCH($A72,'Elemental Flow'!$A:$A,0),MATCH(I$37,'Elemental Flow'!$1:$1,0))</f>
        <v>0</v>
      </c>
      <c r="J72" s="13">
        <f>INDEX('Elemental Flow'!$A$1:$DO$14,MATCH($A72,'Elemental Flow'!$A:$A,0),MATCH(J$37,'Elemental Flow'!$1:$1,0))</f>
        <v>0</v>
      </c>
      <c r="K72" s="13">
        <f>INDEX('Elemental Flow'!$A$1:$DO$14,MATCH($A72,'Elemental Flow'!$A:$A,0),MATCH(K$37,'Elemental Flow'!$1:$1,0))</f>
        <v>0</v>
      </c>
      <c r="L72" s="13">
        <f>INDEX('Elemental Flow'!$A$1:$DO$14,MATCH($A72,'Elemental Flow'!$A:$A,0),MATCH(L$37,'Elemental Flow'!$1:$1,0))</f>
        <v>0</v>
      </c>
      <c r="M72" s="13">
        <f>INDEX('Elemental Flow'!$A$1:$DO$14,MATCH($A72,'Elemental Flow'!$A:$A,0),MATCH(M$37,'Elemental Flow'!$1:$1,0))</f>
        <v>0</v>
      </c>
      <c r="N72" s="13">
        <f>INDEX('Elemental Flow'!$A$1:$DO$14,MATCH($A72,'Elemental Flow'!$A:$A,0),MATCH(N$37,'Elemental Flow'!$1:$1,0))</f>
        <v>0</v>
      </c>
      <c r="O72" s="13">
        <f>INDEX('Elemental Flow'!$A$1:$DO$14,MATCH($A72,'Elemental Flow'!$A:$A,0),MATCH(O$37,'Elemental Flow'!$1:$1,0))</f>
        <v>0</v>
      </c>
      <c r="P72" s="13">
        <f>INDEX('Elemental Flow'!$A$1:$DO$14,MATCH($A72,'Elemental Flow'!$A:$A,0),MATCH(P$37,'Elemental Flow'!$1:$1,0))</f>
        <v>0</v>
      </c>
      <c r="Q72" s="13">
        <f>INDEX('Elemental Flow'!$A$1:$DO$14,MATCH($A72,'Elemental Flow'!$A:$A,0),MATCH(Q$37,'Elemental Flow'!$1:$1,0))</f>
        <v>0</v>
      </c>
      <c r="R72" s="13">
        <f>INDEX('Elemental Flow'!$A$1:$DO$14,MATCH($A72,'Elemental Flow'!$A:$A,0),MATCH(R$37,'Elemental Flow'!$1:$1,0))</f>
        <v>0</v>
      </c>
      <c r="S72" s="13">
        <f>INDEX('Elemental Flow'!$A$1:$DO$14,MATCH($A72,'Elemental Flow'!$A:$A,0),MATCH(S$37,'Elemental Flow'!$1:$1,0))</f>
        <v>0</v>
      </c>
      <c r="T72" s="13">
        <f>INDEX('Elemental Flow'!$A$1:$DO$14,MATCH($A72,'Elemental Flow'!$A:$A,0),MATCH(T$37,'Elemental Flow'!$1:$1,0))</f>
        <v>0</v>
      </c>
      <c r="U72" s="13">
        <f>INDEX('Elemental Flow'!$A$1:$DO$14,MATCH($A72,'Elemental Flow'!$A:$A,0),MATCH(U$37,'Elemental Flow'!$1:$1,0))</f>
        <v>0</v>
      </c>
      <c r="V72" s="13">
        <f>INDEX('Elemental Flow'!$A$1:$DO$14,MATCH($A72,'Elemental Flow'!$A:$A,0),MATCH(V$37,'Elemental Flow'!$1:$1,0))</f>
        <v>0</v>
      </c>
      <c r="W72" s="13">
        <f>INDEX('Elemental Flow'!$A$1:$DO$14,MATCH($A72,'Elemental Flow'!$A:$A,0),MATCH(W$37,'Elemental Flow'!$1:$1,0))</f>
        <v>0</v>
      </c>
      <c r="X72" s="13">
        <f>INDEX('Elemental Flow'!$A$1:$DO$14,MATCH($A72,'Elemental Flow'!$A:$A,0),MATCH(X$37,'Elemental Flow'!$1:$1,0))</f>
        <v>0</v>
      </c>
      <c r="Y72" s="13">
        <f>INDEX('Elemental Flow'!$A$1:$DO$14,MATCH($A72,'Elemental Flow'!$A:$A,0),MATCH(Y$37,'Elemental Flow'!$1:$1,0))</f>
        <v>0</v>
      </c>
      <c r="Z72" s="13">
        <f>INDEX('Elemental Flow'!$A$1:$DO$14,MATCH($A72,'Elemental Flow'!$A:$A,0),MATCH(Z$37,'Elemental Flow'!$1:$1,0))</f>
        <v>0</v>
      </c>
      <c r="AA72" s="13">
        <f>INDEX('Elemental Flow'!$A$1:$DO$14,MATCH($A72,'Elemental Flow'!$A:$A,0),MATCH(AA$37,'Elemental Flow'!$1:$1,0))</f>
        <v>0</v>
      </c>
    </row>
    <row r="73" spans="1:27" hidden="1">
      <c r="A73" s="17" t="s">
        <v>243</v>
      </c>
      <c r="B73" s="13">
        <f>INDEX('Elemental Flow'!$A$1:$DO$14,MATCH($A73,'Elemental Flow'!$A:$A,0),MATCH(B$37,'Elemental Flow'!$1:$1,0))</f>
        <v>0</v>
      </c>
      <c r="C73" s="13">
        <f>INDEX('Elemental Flow'!$A$1:$DO$14,MATCH($A73,'Elemental Flow'!$A:$A,0),MATCH(C$37,'Elemental Flow'!$1:$1,0))</f>
        <v>0</v>
      </c>
      <c r="D73" s="13">
        <f>INDEX('Elemental Flow'!$A$1:$DO$14,MATCH($A73,'Elemental Flow'!$A:$A,0),MATCH(D$37,'Elemental Flow'!$1:$1,0))</f>
        <v>0</v>
      </c>
      <c r="E73" s="13">
        <f>INDEX('Elemental Flow'!$A$1:$DO$14,MATCH($A73,'Elemental Flow'!$A:$A,0),MATCH(E$37,'Elemental Flow'!$1:$1,0))</f>
        <v>0</v>
      </c>
      <c r="F73" s="13">
        <f>INDEX('Elemental Flow'!$A$1:$DO$14,MATCH($A73,'Elemental Flow'!$A:$A,0),MATCH(F$37,'Elemental Flow'!$1:$1,0))</f>
        <v>0</v>
      </c>
      <c r="G73" s="13">
        <f>INDEX('Elemental Flow'!$A$1:$DO$14,MATCH($A73,'Elemental Flow'!$A:$A,0),MATCH(G$37,'Elemental Flow'!$1:$1,0))</f>
        <v>0</v>
      </c>
      <c r="H73" s="13">
        <f>INDEX('Elemental Flow'!$A$1:$DO$14,MATCH($A73,'Elemental Flow'!$A:$A,0),MATCH(H$37,'Elemental Flow'!$1:$1,0))</f>
        <v>0</v>
      </c>
      <c r="I73" s="13">
        <f>INDEX('Elemental Flow'!$A$1:$DO$14,MATCH($A73,'Elemental Flow'!$A:$A,0),MATCH(I$37,'Elemental Flow'!$1:$1,0))</f>
        <v>0</v>
      </c>
      <c r="J73" s="13">
        <f>INDEX('Elemental Flow'!$A$1:$DO$14,MATCH($A73,'Elemental Flow'!$A:$A,0),MATCH(J$37,'Elemental Flow'!$1:$1,0))</f>
        <v>0</v>
      </c>
      <c r="K73" s="13">
        <f>INDEX('Elemental Flow'!$A$1:$DO$14,MATCH($A73,'Elemental Flow'!$A:$A,0),MATCH(K$37,'Elemental Flow'!$1:$1,0))</f>
        <v>0</v>
      </c>
      <c r="L73" s="13">
        <f>INDEX('Elemental Flow'!$A$1:$DO$14,MATCH($A73,'Elemental Flow'!$A:$A,0),MATCH(L$37,'Elemental Flow'!$1:$1,0))</f>
        <v>0</v>
      </c>
      <c r="M73" s="13">
        <f>INDEX('Elemental Flow'!$A$1:$DO$14,MATCH($A73,'Elemental Flow'!$A:$A,0),MATCH(M$37,'Elemental Flow'!$1:$1,0))</f>
        <v>0</v>
      </c>
      <c r="N73" s="13">
        <f>INDEX('Elemental Flow'!$A$1:$DO$14,MATCH($A73,'Elemental Flow'!$A:$A,0),MATCH(N$37,'Elemental Flow'!$1:$1,0))</f>
        <v>0</v>
      </c>
      <c r="O73" s="13">
        <f>INDEX('Elemental Flow'!$A$1:$DO$14,MATCH($A73,'Elemental Flow'!$A:$A,0),MATCH(O$37,'Elemental Flow'!$1:$1,0))</f>
        <v>0</v>
      </c>
      <c r="P73" s="13">
        <f>INDEX('Elemental Flow'!$A$1:$DO$14,MATCH($A73,'Elemental Flow'!$A:$A,0),MATCH(P$37,'Elemental Flow'!$1:$1,0))</f>
        <v>0</v>
      </c>
      <c r="Q73" s="13">
        <f>INDEX('Elemental Flow'!$A$1:$DO$14,MATCH($A73,'Elemental Flow'!$A:$A,0),MATCH(Q$37,'Elemental Flow'!$1:$1,0))</f>
        <v>0</v>
      </c>
      <c r="R73" s="13">
        <f>INDEX('Elemental Flow'!$A$1:$DO$14,MATCH($A73,'Elemental Flow'!$A:$A,0),MATCH(R$37,'Elemental Flow'!$1:$1,0))</f>
        <v>0</v>
      </c>
      <c r="S73" s="13">
        <f>INDEX('Elemental Flow'!$A$1:$DO$14,MATCH($A73,'Elemental Flow'!$A:$A,0),MATCH(S$37,'Elemental Flow'!$1:$1,0))</f>
        <v>0</v>
      </c>
      <c r="T73" s="13">
        <f>INDEX('Elemental Flow'!$A$1:$DO$14,MATCH($A73,'Elemental Flow'!$A:$A,0),MATCH(T$37,'Elemental Flow'!$1:$1,0))</f>
        <v>0</v>
      </c>
      <c r="U73" s="13">
        <f>INDEX('Elemental Flow'!$A$1:$DO$14,MATCH($A73,'Elemental Flow'!$A:$A,0),MATCH(U$37,'Elemental Flow'!$1:$1,0))</f>
        <v>0</v>
      </c>
      <c r="V73" s="13">
        <f>INDEX('Elemental Flow'!$A$1:$DO$14,MATCH($A73,'Elemental Flow'!$A:$A,0),MATCH(V$37,'Elemental Flow'!$1:$1,0))</f>
        <v>0</v>
      </c>
      <c r="W73" s="13">
        <f>INDEX('Elemental Flow'!$A$1:$DO$14,MATCH($A73,'Elemental Flow'!$A:$A,0),MATCH(W$37,'Elemental Flow'!$1:$1,0))</f>
        <v>0</v>
      </c>
      <c r="X73" s="13">
        <f>INDEX('Elemental Flow'!$A$1:$DO$14,MATCH($A73,'Elemental Flow'!$A:$A,0),MATCH(X$37,'Elemental Flow'!$1:$1,0))</f>
        <v>0</v>
      </c>
      <c r="Y73" s="13">
        <f>INDEX('Elemental Flow'!$A$1:$DO$14,MATCH($A73,'Elemental Flow'!$A:$A,0),MATCH(Y$37,'Elemental Flow'!$1:$1,0))</f>
        <v>0</v>
      </c>
      <c r="Z73" s="13">
        <f>INDEX('Elemental Flow'!$A$1:$DO$14,MATCH($A73,'Elemental Flow'!$A:$A,0),MATCH(Z$37,'Elemental Flow'!$1:$1,0))</f>
        <v>0</v>
      </c>
      <c r="AA73" s="13">
        <f>INDEX('Elemental Flow'!$A$1:$DO$14,MATCH($A73,'Elemental Flow'!$A:$A,0),MATCH(AA$37,'Elemental Flow'!$1:$1,0))</f>
        <v>0</v>
      </c>
    </row>
    <row r="74" spans="1:27" hidden="1">
      <c r="A74" s="17" t="s">
        <v>247</v>
      </c>
      <c r="B74" s="13">
        <f>INDEX('Elemental Flow'!$A$1:$DO$14,MATCH($A74,'Elemental Flow'!$A:$A,0),MATCH(B$37,'Elemental Flow'!$1:$1,0))</f>
        <v>0</v>
      </c>
      <c r="C74" s="13">
        <f>INDEX('Elemental Flow'!$A$1:$DO$14,MATCH($A74,'Elemental Flow'!$A:$A,0),MATCH(C$37,'Elemental Flow'!$1:$1,0))</f>
        <v>0</v>
      </c>
      <c r="D74" s="13">
        <f>INDEX('Elemental Flow'!$A$1:$DO$14,MATCH($A74,'Elemental Flow'!$A:$A,0),MATCH(D$37,'Elemental Flow'!$1:$1,0))</f>
        <v>0</v>
      </c>
      <c r="E74" s="13">
        <f>INDEX('Elemental Flow'!$A$1:$DO$14,MATCH($A74,'Elemental Flow'!$A:$A,0),MATCH(E$37,'Elemental Flow'!$1:$1,0))</f>
        <v>0</v>
      </c>
      <c r="F74" s="13">
        <f>INDEX('Elemental Flow'!$A$1:$DO$14,MATCH($A74,'Elemental Flow'!$A:$A,0),MATCH(F$37,'Elemental Flow'!$1:$1,0))</f>
        <v>0</v>
      </c>
      <c r="G74" s="13">
        <f>INDEX('Elemental Flow'!$A$1:$DO$14,MATCH($A74,'Elemental Flow'!$A:$A,0),MATCH(G$37,'Elemental Flow'!$1:$1,0))</f>
        <v>0</v>
      </c>
      <c r="H74" s="13">
        <f>INDEX('Elemental Flow'!$A$1:$DO$14,MATCH($A74,'Elemental Flow'!$A:$A,0),MATCH(H$37,'Elemental Flow'!$1:$1,0))</f>
        <v>0</v>
      </c>
      <c r="I74" s="13">
        <f>INDEX('Elemental Flow'!$A$1:$DO$14,MATCH($A74,'Elemental Flow'!$A:$A,0),MATCH(I$37,'Elemental Flow'!$1:$1,0))</f>
        <v>0</v>
      </c>
      <c r="J74" s="13">
        <f>INDEX('Elemental Flow'!$A$1:$DO$14,MATCH($A74,'Elemental Flow'!$A:$A,0),MATCH(J$37,'Elemental Flow'!$1:$1,0))</f>
        <v>0</v>
      </c>
      <c r="K74" s="13">
        <f>INDEX('Elemental Flow'!$A$1:$DO$14,MATCH($A74,'Elemental Flow'!$A:$A,0),MATCH(K$37,'Elemental Flow'!$1:$1,0))</f>
        <v>0</v>
      </c>
      <c r="L74" s="13">
        <f>INDEX('Elemental Flow'!$A$1:$DO$14,MATCH($A74,'Elemental Flow'!$A:$A,0),MATCH(L$37,'Elemental Flow'!$1:$1,0))</f>
        <v>0</v>
      </c>
      <c r="M74" s="13">
        <f>INDEX('Elemental Flow'!$A$1:$DO$14,MATCH($A74,'Elemental Flow'!$A:$A,0),MATCH(M$37,'Elemental Flow'!$1:$1,0))</f>
        <v>0</v>
      </c>
      <c r="N74" s="13">
        <f>INDEX('Elemental Flow'!$A$1:$DO$14,MATCH($A74,'Elemental Flow'!$A:$A,0),MATCH(N$37,'Elemental Flow'!$1:$1,0))</f>
        <v>0</v>
      </c>
      <c r="O74" s="13">
        <f>INDEX('Elemental Flow'!$A$1:$DO$14,MATCH($A74,'Elemental Flow'!$A:$A,0),MATCH(O$37,'Elemental Flow'!$1:$1,0))</f>
        <v>0</v>
      </c>
      <c r="P74" s="13">
        <f>INDEX('Elemental Flow'!$A$1:$DO$14,MATCH($A74,'Elemental Flow'!$A:$A,0),MATCH(P$37,'Elemental Flow'!$1:$1,0))</f>
        <v>0</v>
      </c>
      <c r="Q74" s="13">
        <f>INDEX('Elemental Flow'!$A$1:$DO$14,MATCH($A74,'Elemental Flow'!$A:$A,0),MATCH(Q$37,'Elemental Flow'!$1:$1,0))</f>
        <v>0</v>
      </c>
      <c r="R74" s="13">
        <f>INDEX('Elemental Flow'!$A$1:$DO$14,MATCH($A74,'Elemental Flow'!$A:$A,0),MATCH(R$37,'Elemental Flow'!$1:$1,0))</f>
        <v>0</v>
      </c>
      <c r="S74" s="13">
        <f>INDEX('Elemental Flow'!$A$1:$DO$14,MATCH($A74,'Elemental Flow'!$A:$A,0),MATCH(S$37,'Elemental Flow'!$1:$1,0))</f>
        <v>0</v>
      </c>
      <c r="T74" s="13">
        <f>INDEX('Elemental Flow'!$A$1:$DO$14,MATCH($A74,'Elemental Flow'!$A:$A,0),MATCH(T$37,'Elemental Flow'!$1:$1,0))</f>
        <v>0</v>
      </c>
      <c r="U74" s="13">
        <f>INDEX('Elemental Flow'!$A$1:$DO$14,MATCH($A74,'Elemental Flow'!$A:$A,0),MATCH(U$37,'Elemental Flow'!$1:$1,0))</f>
        <v>0</v>
      </c>
      <c r="V74" s="13">
        <f>INDEX('Elemental Flow'!$A$1:$DO$14,MATCH($A74,'Elemental Flow'!$A:$A,0),MATCH(V$37,'Elemental Flow'!$1:$1,0))</f>
        <v>0</v>
      </c>
      <c r="W74" s="13">
        <f>INDEX('Elemental Flow'!$A$1:$DO$14,MATCH($A74,'Elemental Flow'!$A:$A,0),MATCH(W$37,'Elemental Flow'!$1:$1,0))</f>
        <v>0</v>
      </c>
      <c r="X74" s="13">
        <f>INDEX('Elemental Flow'!$A$1:$DO$14,MATCH($A74,'Elemental Flow'!$A:$A,0),MATCH(X$37,'Elemental Flow'!$1:$1,0))</f>
        <v>0</v>
      </c>
      <c r="Y74" s="13">
        <f>INDEX('Elemental Flow'!$A$1:$DO$14,MATCH($A74,'Elemental Flow'!$A:$A,0),MATCH(Y$37,'Elemental Flow'!$1:$1,0))</f>
        <v>0</v>
      </c>
      <c r="Z74" s="13">
        <f>INDEX('Elemental Flow'!$A$1:$DO$14,MATCH($A74,'Elemental Flow'!$A:$A,0),MATCH(Z$37,'Elemental Flow'!$1:$1,0))</f>
        <v>0</v>
      </c>
      <c r="AA74" s="13">
        <f>INDEX('Elemental Flow'!$A$1:$DO$14,MATCH($A74,'Elemental Flow'!$A:$A,0),MATCH(AA$37,'Elemental Flow'!$1:$1,0))</f>
        <v>0</v>
      </c>
    </row>
  </sheetData>
  <pageMargins left="0.7" right="0.7" top="0.75" bottom="0.75" header="0.3" footer="0.3"/>
  <pageSetup scale="31" orientation="landscape" horizontalDpi="4294967293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T67"/>
  <sheetViews>
    <sheetView topLeftCell="A23" zoomScale="80" zoomScaleNormal="80" workbookViewId="0">
      <selection activeCell="R83" sqref="R83"/>
    </sheetView>
  </sheetViews>
  <sheetFormatPr defaultRowHeight="15"/>
  <cols>
    <col min="1" max="1" width="24.85546875" style="7" customWidth="1"/>
    <col min="2" max="5" width="12.28515625" bestFit="1" customWidth="1"/>
    <col min="6" max="6" width="12.140625" customWidth="1"/>
    <col min="7" max="7" width="14.140625" customWidth="1"/>
    <col min="8" max="9" width="13.28515625" customWidth="1"/>
    <col min="10" max="10" width="12.28515625" bestFit="1" customWidth="1"/>
    <col min="11" max="11" width="13.5703125" customWidth="1"/>
    <col min="12" max="12" width="12.85546875" customWidth="1"/>
    <col min="13" max="13" width="13.28515625" customWidth="1"/>
    <col min="14" max="14" width="12.28515625" bestFit="1" customWidth="1"/>
    <col min="15" max="15" width="13.85546875" bestFit="1" customWidth="1"/>
    <col min="16" max="17" width="12.28515625" bestFit="1" customWidth="1"/>
    <col min="18" max="19" width="13.85546875" bestFit="1" customWidth="1"/>
  </cols>
  <sheetData>
    <row r="2" spans="1:1" ht="21">
      <c r="A2" s="9" t="s">
        <v>154</v>
      </c>
    </row>
    <row r="30" spans="1:19" s="4" customFormat="1">
      <c r="A30" s="27"/>
      <c r="B30" s="33" t="s">
        <v>95</v>
      </c>
      <c r="C30" s="33" t="s">
        <v>96</v>
      </c>
      <c r="D30" s="33" t="s">
        <v>97</v>
      </c>
      <c r="E30" s="33" t="s">
        <v>98</v>
      </c>
      <c r="F30" s="33" t="s">
        <v>75</v>
      </c>
      <c r="G30" s="33" t="s">
        <v>76</v>
      </c>
      <c r="H30" s="33" t="s">
        <v>77</v>
      </c>
      <c r="I30" s="33" t="s">
        <v>78</v>
      </c>
      <c r="J30" s="33" t="s">
        <v>79</v>
      </c>
      <c r="K30" s="33" t="s">
        <v>80</v>
      </c>
      <c r="L30" s="33" t="s">
        <v>110</v>
      </c>
      <c r="M30" s="33" t="s">
        <v>99</v>
      </c>
      <c r="N30" s="33" t="s">
        <v>100</v>
      </c>
      <c r="O30" s="33" t="s">
        <v>51</v>
      </c>
      <c r="P30" s="33" t="s">
        <v>101</v>
      </c>
      <c r="Q30" s="33" t="s">
        <v>102</v>
      </c>
      <c r="R30" s="33" t="s">
        <v>52</v>
      </c>
      <c r="S30" s="33" t="s">
        <v>53</v>
      </c>
    </row>
    <row r="31" spans="1:19">
      <c r="A31" s="27" t="s">
        <v>112</v>
      </c>
      <c r="B31" s="13">
        <f>INDEX('Mass Flow'!$A$1:$DP$32,MATCH($A31,'Mass Flow'!$A:$A,0),MATCH(B$30,'Mass Flow'!$1:$1,0))</f>
        <v>54.6</v>
      </c>
      <c r="C31" s="13">
        <f>INDEX('Mass Flow'!$A$1:$DP$32,MATCH($A31,'Mass Flow'!$A:$A,0),MATCH(C$30,'Mass Flow'!$1:$1,0))</f>
        <v>54.6</v>
      </c>
      <c r="D31" s="13">
        <f>INDEX('Mass Flow'!$A$1:$DP$32,MATCH($A31,'Mass Flow'!$A:$A,0),MATCH(D$30,'Mass Flow'!$1:$1,0))</f>
        <v>56</v>
      </c>
      <c r="E31" s="13">
        <f>INDEX('Mass Flow'!$A$1:$DP$32,MATCH($A31,'Mass Flow'!$A:$A,0),MATCH(E$30,'Mass Flow'!$1:$1,0))</f>
        <v>56</v>
      </c>
      <c r="F31" s="13">
        <f>INDEX('Mass Flow'!$A$1:$DP$32,MATCH($A31,'Mass Flow'!$A:$A,0),MATCH(F$30,'Mass Flow'!$1:$1,0))</f>
        <v>414.4</v>
      </c>
      <c r="G31" s="13">
        <f>INDEX('Mass Flow'!$A$1:$DP$32,MATCH($A31,'Mass Flow'!$A:$A,0),MATCH(G$30,'Mass Flow'!$1:$1,0))</f>
        <v>414.4</v>
      </c>
      <c r="H31" s="13">
        <f>INDEX('Mass Flow'!$A$1:$DP$32,MATCH($A31,'Mass Flow'!$A:$A,0),MATCH(H$30,'Mass Flow'!$1:$1,0))</f>
        <v>414.4</v>
      </c>
      <c r="I31" s="13">
        <f>INDEX('Mass Flow'!$A$1:$DP$32,MATCH($A31,'Mass Flow'!$A:$A,0),MATCH(I$30,'Mass Flow'!$1:$1,0))</f>
        <v>400</v>
      </c>
      <c r="J31" s="13">
        <f>INDEX('Mass Flow'!$A$1:$DP$32,MATCH($A31,'Mass Flow'!$A:$A,0),MATCH(J$30,'Mass Flow'!$1:$1,0))</f>
        <v>400</v>
      </c>
      <c r="K31" s="13">
        <f>INDEX('Mass Flow'!$A$1:$DP$32,MATCH($A31,'Mass Flow'!$A:$A,0),MATCH(K$30,'Mass Flow'!$1:$1,0))</f>
        <v>176.3</v>
      </c>
      <c r="L31" s="13">
        <f>INDEX('Mass Flow'!$A$1:$DP$32,MATCH($A31,'Mass Flow'!$A:$A,0),MATCH(L$30,'Mass Flow'!$1:$1,0))</f>
        <v>80</v>
      </c>
      <c r="M31" s="13">
        <f>INDEX('Mass Flow'!$A$1:$DP$32,MATCH($A31,'Mass Flow'!$A:$A,0),MATCH(M$30,'Mass Flow'!$1:$1,0))</f>
        <v>400</v>
      </c>
      <c r="N31" s="13">
        <f>INDEX('Mass Flow'!$A$1:$DP$32,MATCH($A31,'Mass Flow'!$A:$A,0),MATCH(N$30,'Mass Flow'!$1:$1,0))</f>
        <v>432.6</v>
      </c>
      <c r="O31" s="13">
        <f>INDEX('Mass Flow'!$A$1:$DP$32,MATCH($A31,'Mass Flow'!$A:$A,0),MATCH(O$30,'Mass Flow'!$1:$1,0))</f>
        <v>300</v>
      </c>
      <c r="P31" s="13">
        <f>INDEX('Mass Flow'!$A$1:$DP$32,MATCH($A31,'Mass Flow'!$A:$A,0),MATCH(P$30,'Mass Flow'!$1:$1,0))</f>
        <v>100</v>
      </c>
      <c r="Q31" s="13">
        <f>INDEX('Mass Flow'!$A$1:$DP$32,MATCH($A31,'Mass Flow'!$A:$A,0),MATCH(Q$30,'Mass Flow'!$1:$1,0))</f>
        <v>70</v>
      </c>
      <c r="R31" s="13">
        <f>INDEX('Mass Flow'!$A$1:$DP$32,MATCH($A31,'Mass Flow'!$A:$A,0),MATCH(R$30,'Mass Flow'!$1:$1,0))</f>
        <v>300</v>
      </c>
      <c r="S31" s="13">
        <f>INDEX('Mass Flow'!$A$1:$DP$32,MATCH($A31,'Mass Flow'!$A:$A,0),MATCH(S$30,'Mass Flow'!$1:$1,0))</f>
        <v>300</v>
      </c>
    </row>
    <row r="32" spans="1:19">
      <c r="A32" s="27" t="s">
        <v>114</v>
      </c>
      <c r="B32" s="13">
        <f>INDEX('Mass Flow'!$A$1:$DP$32,MATCH($A32,'Mass Flow'!$A:$A,0),MATCH(B$30,'Mass Flow'!$1:$1,0))</f>
        <v>480</v>
      </c>
      <c r="C32" s="13">
        <f>INDEX('Mass Flow'!$A$1:$DP$32,MATCH($A32,'Mass Flow'!$A:$A,0),MATCH(C$30,'Mass Flow'!$1:$1,0))</f>
        <v>480</v>
      </c>
      <c r="D32" s="13">
        <f>INDEX('Mass Flow'!$A$1:$DP$32,MATCH($A32,'Mass Flow'!$A:$A,0),MATCH(D$30,'Mass Flow'!$1:$1,0))</f>
        <v>480</v>
      </c>
      <c r="E32" s="13">
        <f>INDEX('Mass Flow'!$A$1:$DP$32,MATCH($A32,'Mass Flow'!$A:$A,0),MATCH(E$30,'Mass Flow'!$1:$1,0))</f>
        <v>480</v>
      </c>
      <c r="F32" s="13">
        <f>INDEX('Mass Flow'!$A$1:$DP$32,MATCH($A32,'Mass Flow'!$A:$A,0),MATCH(F$30,'Mass Flow'!$1:$1,0))</f>
        <v>290</v>
      </c>
      <c r="G32" s="13">
        <f>INDEX('Mass Flow'!$A$1:$DP$32,MATCH($A32,'Mass Flow'!$A:$A,0),MATCH(G$30,'Mass Flow'!$1:$1,0))</f>
        <v>290</v>
      </c>
      <c r="H32" s="13">
        <f>INDEX('Mass Flow'!$A$1:$DP$32,MATCH($A32,'Mass Flow'!$A:$A,0),MATCH(H$30,'Mass Flow'!$1:$1,0))</f>
        <v>290</v>
      </c>
      <c r="I32" s="13">
        <f>INDEX('Mass Flow'!$A$1:$DP$32,MATCH($A32,'Mass Flow'!$A:$A,0),MATCH(I$30,'Mass Flow'!$1:$1,0))</f>
        <v>246.38</v>
      </c>
      <c r="J32" s="13">
        <f>INDEX('Mass Flow'!$A$1:$DP$32,MATCH($A32,'Mass Flow'!$A:$A,0),MATCH(J$30,'Mass Flow'!$1:$1,0))</f>
        <v>246.38</v>
      </c>
      <c r="K32" s="13">
        <f>INDEX('Mass Flow'!$A$1:$DP$32,MATCH($A32,'Mass Flow'!$A:$A,0),MATCH(K$30,'Mass Flow'!$1:$1,0))</f>
        <v>246.38</v>
      </c>
      <c r="L32" s="13">
        <f>INDEX('Mass Flow'!$A$1:$DP$32,MATCH($A32,'Mass Flow'!$A:$A,0),MATCH(L$30,'Mass Flow'!$1:$1,0))</f>
        <v>290</v>
      </c>
      <c r="M32" s="13">
        <f>INDEX('Mass Flow'!$A$1:$DP$32,MATCH($A32,'Mass Flow'!$A:$A,0),MATCH(M$30,'Mass Flow'!$1:$1,0))</f>
        <v>290</v>
      </c>
      <c r="N32" s="13">
        <f>INDEX('Mass Flow'!$A$1:$DP$32,MATCH($A32,'Mass Flow'!$A:$A,0),MATCH(N$30,'Mass Flow'!$1:$1,0))</f>
        <v>325</v>
      </c>
      <c r="O32" s="13">
        <f>INDEX('Mass Flow'!$A$1:$DP$32,MATCH($A32,'Mass Flow'!$A:$A,0),MATCH(O$30,'Mass Flow'!$1:$1,0))</f>
        <v>100</v>
      </c>
      <c r="P32" s="13">
        <f>INDEX('Mass Flow'!$A$1:$DP$32,MATCH($A32,'Mass Flow'!$A:$A,0),MATCH(P$30,'Mass Flow'!$1:$1,0))</f>
        <v>325</v>
      </c>
      <c r="Q32" s="13">
        <f>INDEX('Mass Flow'!$A$1:$DP$32,MATCH($A32,'Mass Flow'!$A:$A,0),MATCH(Q$30,'Mass Flow'!$1:$1,0))</f>
        <v>325</v>
      </c>
      <c r="R32" s="13">
        <f>INDEX('Mass Flow'!$A$1:$DP$32,MATCH($A32,'Mass Flow'!$A:$A,0),MATCH(R$30,'Mass Flow'!$1:$1,0))</f>
        <v>100</v>
      </c>
      <c r="S32" s="13">
        <f>INDEX('Mass Flow'!$A$1:$DP$32,MATCH($A32,'Mass Flow'!$A:$A,0),MATCH(S$30,'Mass Flow'!$1:$1,0))</f>
        <v>100</v>
      </c>
    </row>
    <row r="33" spans="1:19" hidden="1">
      <c r="A33" s="27" t="s">
        <v>119</v>
      </c>
      <c r="B33" s="13">
        <f>INDEX('Mass Flow'!$A$1:$DP$32,MATCH($A33,'Mass Flow'!$A:$A,0),MATCH(B$30,'Mass Flow'!$1:$1,0))</f>
        <v>-593.30899999999997</v>
      </c>
      <c r="C33" s="13">
        <f>INDEX('Mass Flow'!$A$1:$DP$32,MATCH($A33,'Mass Flow'!$A:$A,0),MATCH(C$30,'Mass Flow'!$1:$1,0))</f>
        <v>-593.30799999999999</v>
      </c>
      <c r="D33" s="13">
        <f>INDEX('Mass Flow'!$A$1:$DP$32,MATCH($A33,'Mass Flow'!$A:$A,0),MATCH(D$30,'Mass Flow'!$1:$1,0))</f>
        <v>-317.88799999999998</v>
      </c>
      <c r="E33" s="13">
        <f>INDEX('Mass Flow'!$A$1:$DP$32,MATCH($A33,'Mass Flow'!$A:$A,0),MATCH(E$30,'Mass Flow'!$1:$1,0))</f>
        <v>-275.41899999999998</v>
      </c>
      <c r="F33" s="13">
        <f>INDEX('Mass Flow'!$A$1:$DP$32,MATCH($A33,'Mass Flow'!$A:$A,0),MATCH(F$30,'Mass Flow'!$1:$1,0))</f>
        <v>-1988.91</v>
      </c>
      <c r="G33" s="13">
        <f>INDEX('Mass Flow'!$A$1:$DP$32,MATCH($A33,'Mass Flow'!$A:$A,0),MATCH(G$30,'Mass Flow'!$1:$1,0))</f>
        <v>-1292.7919999999999</v>
      </c>
      <c r="H33" s="13">
        <f>INDEX('Mass Flow'!$A$1:$DP$32,MATCH($A33,'Mass Flow'!$A:$A,0),MATCH(H$30,'Mass Flow'!$1:$1,0))</f>
        <v>-696.11900000000003</v>
      </c>
      <c r="I33" s="13">
        <f>INDEX('Mass Flow'!$A$1:$DP$32,MATCH($A33,'Mass Flow'!$A:$A,0),MATCH(I$30,'Mass Flow'!$1:$1,0))</f>
        <v>-259.45</v>
      </c>
      <c r="J33" s="13">
        <f>INDEX('Mass Flow'!$A$1:$DP$32,MATCH($A33,'Mass Flow'!$A:$A,0),MATCH(J$30,'Mass Flow'!$1:$1,0))</f>
        <v>-1552.242</v>
      </c>
      <c r="K33" s="13">
        <f>INDEX('Mass Flow'!$A$1:$DP$32,MATCH($A33,'Mass Flow'!$A:$A,0),MATCH(K$30,'Mass Flow'!$1:$1,0))</f>
        <v>-1723.095</v>
      </c>
      <c r="L33" s="13">
        <f>INDEX('Mass Flow'!$A$1:$DP$32,MATCH($A33,'Mass Flow'!$A:$A,0),MATCH(L$30,'Mass Flow'!$1:$1,0))</f>
        <v>-2269.4299999999998</v>
      </c>
      <c r="M33" s="13">
        <f>INDEX('Mass Flow'!$A$1:$DP$32,MATCH($A33,'Mass Flow'!$A:$A,0),MATCH(M$30,'Mass Flow'!$1:$1,0))</f>
        <v>-1029.0940000000001</v>
      </c>
      <c r="N33" s="13">
        <f>INDEX('Mass Flow'!$A$1:$DP$32,MATCH($A33,'Mass Flow'!$A:$A,0),MATCH(N$30,'Mass Flow'!$1:$1,0))</f>
        <v>-1025.0319999999999</v>
      </c>
      <c r="O33" s="13">
        <f>INDEX('Mass Flow'!$A$1:$DP$32,MATCH($A33,'Mass Flow'!$A:$A,0),MATCH(O$30,'Mass Flow'!$1:$1,0))</f>
        <v>-4239.1260000000002</v>
      </c>
      <c r="P33" s="13">
        <f>INDEX('Mass Flow'!$A$1:$DP$32,MATCH($A33,'Mass Flow'!$A:$A,0),MATCH(P$30,'Mass Flow'!$1:$1,0))</f>
        <v>-1098.3589999999999</v>
      </c>
      <c r="Q33" s="13">
        <f>INDEX('Mass Flow'!$A$1:$DP$32,MATCH($A33,'Mass Flow'!$A:$A,0),MATCH(Q$30,'Mass Flow'!$1:$1,0))</f>
        <v>-1102.962</v>
      </c>
      <c r="R33" s="13">
        <f>INDEX('Mass Flow'!$A$1:$DP$32,MATCH($A33,'Mass Flow'!$A:$A,0),MATCH(R$30,'Mass Flow'!$1:$1,0))</f>
        <v>-2119.5630000000001</v>
      </c>
      <c r="S33" s="13">
        <f>INDEX('Mass Flow'!$A$1:$DP$32,MATCH($A33,'Mass Flow'!$A:$A,0),MATCH(S$30,'Mass Flow'!$1:$1,0))</f>
        <v>-2119.5630000000001</v>
      </c>
    </row>
    <row r="34" spans="1:19">
      <c r="A34" s="2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1:19">
      <c r="A35" s="27" t="s">
        <v>145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hidden="1">
      <c r="A36" s="27" t="s">
        <v>120</v>
      </c>
      <c r="B36" s="13">
        <f>INDEX('Mass Flow'!$A$1:$DP$32,MATCH($A36,'Mass Flow'!$A:$A,0),MATCH(B$30,'Mass Flow'!$1:$1,0))</f>
        <v>0</v>
      </c>
      <c r="C36" s="13">
        <f>INDEX('Mass Flow'!$A$1:$DP$32,MATCH($A36,'Mass Flow'!$A:$A,0),MATCH(C$30,'Mass Flow'!$1:$1,0))</f>
        <v>0</v>
      </c>
      <c r="D36" s="13">
        <f>INDEX('Mass Flow'!$A$1:$DP$32,MATCH($A36,'Mass Flow'!$A:$A,0),MATCH(D$30,'Mass Flow'!$1:$1,0))</f>
        <v>0</v>
      </c>
      <c r="E36" s="13">
        <f>INDEX('Mass Flow'!$A$1:$DP$32,MATCH($A36,'Mass Flow'!$A:$A,0),MATCH(E$30,'Mass Flow'!$1:$1,0))</f>
        <v>0</v>
      </c>
      <c r="F36" s="13">
        <f>INDEX('Mass Flow'!$A$1:$DP$32,MATCH($A36,'Mass Flow'!$A:$A,0),MATCH(F$30,'Mass Flow'!$1:$1,0))</f>
        <v>0</v>
      </c>
      <c r="G36" s="13">
        <f>INDEX('Mass Flow'!$A$1:$DP$32,MATCH($A36,'Mass Flow'!$A:$A,0),MATCH(G$30,'Mass Flow'!$1:$1,0))</f>
        <v>0</v>
      </c>
      <c r="H36" s="13">
        <f>INDEX('Mass Flow'!$A$1:$DP$32,MATCH($A36,'Mass Flow'!$A:$A,0),MATCH(H$30,'Mass Flow'!$1:$1,0))</f>
        <v>0</v>
      </c>
      <c r="I36" s="13">
        <f>INDEX('Mass Flow'!$A$1:$DP$32,MATCH($A36,'Mass Flow'!$A:$A,0),MATCH(I$30,'Mass Flow'!$1:$1,0))</f>
        <v>0</v>
      </c>
      <c r="J36" s="13">
        <f>INDEX('Mass Flow'!$A$1:$DP$32,MATCH($A36,'Mass Flow'!$A:$A,0),MATCH(J$30,'Mass Flow'!$1:$1,0))</f>
        <v>0</v>
      </c>
      <c r="K36" s="13">
        <f>INDEX('Mass Flow'!$A$1:$DP$32,MATCH($A36,'Mass Flow'!$A:$A,0),MATCH(K$30,'Mass Flow'!$1:$1,0))</f>
        <v>0</v>
      </c>
      <c r="L36" s="13">
        <f>INDEX('Mass Flow'!$A$1:$DP$32,MATCH($A36,'Mass Flow'!$A:$A,0),MATCH(L$30,'Mass Flow'!$1:$1,0))</f>
        <v>0</v>
      </c>
      <c r="M36" s="13">
        <f>INDEX('Mass Flow'!$A$1:$DP$32,MATCH($A36,'Mass Flow'!$A:$A,0),MATCH(M$30,'Mass Flow'!$1:$1,0))</f>
        <v>0</v>
      </c>
      <c r="N36" s="13">
        <f>INDEX('Mass Flow'!$A$1:$DP$32,MATCH($A36,'Mass Flow'!$A:$A,0),MATCH(N$30,'Mass Flow'!$1:$1,0))</f>
        <v>0</v>
      </c>
      <c r="O36" s="13">
        <f>INDEX('Mass Flow'!$A$1:$DP$32,MATCH($A36,'Mass Flow'!$A:$A,0),MATCH(O$30,'Mass Flow'!$1:$1,0))</f>
        <v>0</v>
      </c>
      <c r="P36" s="13">
        <f>INDEX('Mass Flow'!$A$1:$DP$32,MATCH($A36,'Mass Flow'!$A:$A,0),MATCH(P$30,'Mass Flow'!$1:$1,0))</f>
        <v>0</v>
      </c>
      <c r="Q36" s="13">
        <f>INDEX('Mass Flow'!$A$1:$DP$32,MATCH($A36,'Mass Flow'!$A:$A,0),MATCH(Q$30,'Mass Flow'!$1:$1,0))</f>
        <v>0</v>
      </c>
      <c r="R36" s="13">
        <f>INDEX('Mass Flow'!$A$1:$DP$32,MATCH($A36,'Mass Flow'!$A:$A,0),MATCH(R$30,'Mass Flow'!$1:$1,0))</f>
        <v>0</v>
      </c>
      <c r="S36" s="13">
        <f>INDEX('Mass Flow'!$A$1:$DP$32,MATCH($A36,'Mass Flow'!$A:$A,0),MATCH(S$30,'Mass Flow'!$1:$1,0))</f>
        <v>0</v>
      </c>
    </row>
    <row r="37" spans="1:19">
      <c r="A37" s="27" t="s">
        <v>121</v>
      </c>
      <c r="B37" s="13">
        <f>INDEX('Mass Flow'!$A$1:$DP$32,MATCH($A37,'Mass Flow'!$A:$A,0),MATCH(B$30,'Mass Flow'!$1:$1,0))</f>
        <v>251895.53599999999</v>
      </c>
      <c r="C37" s="13">
        <f>INDEX('Mass Flow'!$A$1:$DP$32,MATCH($A37,'Mass Flow'!$A:$A,0),MATCH(C$30,'Mass Flow'!$1:$1,0))</f>
        <v>251895.53599999999</v>
      </c>
      <c r="D37" s="13">
        <f>INDEX('Mass Flow'!$A$1:$DP$32,MATCH($A37,'Mass Flow'!$A:$A,0),MATCH(D$30,'Mass Flow'!$1:$1,0))</f>
        <v>134963.109</v>
      </c>
      <c r="E37" s="13">
        <f>INDEX('Mass Flow'!$A$1:$DP$32,MATCH($A37,'Mass Flow'!$A:$A,0),MATCH(E$30,'Mass Flow'!$1:$1,0))</f>
        <v>116932.427</v>
      </c>
      <c r="F37" s="13">
        <f>INDEX('Mass Flow'!$A$1:$DP$32,MATCH($A37,'Mass Flow'!$A:$A,0),MATCH(F$30,'Mass Flow'!$1:$1,0))</f>
        <v>0</v>
      </c>
      <c r="G37" s="13">
        <f>INDEX('Mass Flow'!$A$1:$DP$32,MATCH($A37,'Mass Flow'!$A:$A,0),MATCH(G$30,'Mass Flow'!$1:$1,0))</f>
        <v>0</v>
      </c>
      <c r="H37" s="13">
        <f>INDEX('Mass Flow'!$A$1:$DP$32,MATCH($A37,'Mass Flow'!$A:$A,0),MATCH(H$30,'Mass Flow'!$1:$1,0))</f>
        <v>0</v>
      </c>
      <c r="I37" s="13">
        <f>INDEX('Mass Flow'!$A$1:$DP$32,MATCH($A37,'Mass Flow'!$A:$A,0),MATCH(I$30,'Mass Flow'!$1:$1,0))</f>
        <v>0</v>
      </c>
      <c r="J37" s="13">
        <f>INDEX('Mass Flow'!$A$1:$DP$32,MATCH($A37,'Mass Flow'!$A:$A,0),MATCH(J$30,'Mass Flow'!$1:$1,0))</f>
        <v>0</v>
      </c>
      <c r="K37" s="13">
        <f>INDEX('Mass Flow'!$A$1:$DP$32,MATCH($A37,'Mass Flow'!$A:$A,0),MATCH(K$30,'Mass Flow'!$1:$1,0))</f>
        <v>0</v>
      </c>
      <c r="L37" s="13">
        <f>INDEX('Mass Flow'!$A$1:$DP$32,MATCH($A37,'Mass Flow'!$A:$A,0),MATCH(L$30,'Mass Flow'!$1:$1,0))</f>
        <v>0</v>
      </c>
      <c r="M37" s="13">
        <f>INDEX('Mass Flow'!$A$1:$DP$32,MATCH($A37,'Mass Flow'!$A:$A,0),MATCH(M$30,'Mass Flow'!$1:$1,0))</f>
        <v>3107.7350000000001</v>
      </c>
      <c r="N37" s="13">
        <f>INDEX('Mass Flow'!$A$1:$DP$32,MATCH($A37,'Mass Flow'!$A:$A,0),MATCH(N$30,'Mass Flow'!$1:$1,0))</f>
        <v>3107.7350000000001</v>
      </c>
      <c r="O37" s="13">
        <f>INDEX('Mass Flow'!$A$1:$DP$32,MATCH($A37,'Mass Flow'!$A:$A,0),MATCH(O$30,'Mass Flow'!$1:$1,0))</f>
        <v>819.21799999999996</v>
      </c>
      <c r="P37" s="13">
        <f>INDEX('Mass Flow'!$A$1:$DP$32,MATCH($A37,'Mass Flow'!$A:$A,0),MATCH(P$30,'Mass Flow'!$1:$1,0))</f>
        <v>3107.7350000000001</v>
      </c>
      <c r="Q37" s="13">
        <f>INDEX('Mass Flow'!$A$1:$DP$32,MATCH($A37,'Mass Flow'!$A:$A,0),MATCH(Q$30,'Mass Flow'!$1:$1,0))</f>
        <v>3107.7350000000001</v>
      </c>
      <c r="R37" s="13">
        <f>INDEX('Mass Flow'!$A$1:$DP$32,MATCH($A37,'Mass Flow'!$A:$A,0),MATCH(R$30,'Mass Flow'!$1:$1,0))</f>
        <v>409.60899999999998</v>
      </c>
      <c r="S37" s="13">
        <f>INDEX('Mass Flow'!$A$1:$DP$32,MATCH($A37,'Mass Flow'!$A:$A,0),MATCH(S$30,'Mass Flow'!$1:$1,0))</f>
        <v>409.60899999999998</v>
      </c>
    </row>
    <row r="38" spans="1:19">
      <c r="A38" s="27" t="s">
        <v>122</v>
      </c>
      <c r="B38" s="13">
        <f>INDEX('Mass Flow'!$A$1:$DP$32,MATCH($A38,'Mass Flow'!$A:$A,0),MATCH(B$30,'Mass Flow'!$1:$1,0))</f>
        <v>42265.277999999998</v>
      </c>
      <c r="C38" s="13">
        <f>INDEX('Mass Flow'!$A$1:$DP$32,MATCH($A38,'Mass Flow'!$A:$A,0),MATCH(C$30,'Mass Flow'!$1:$1,0))</f>
        <v>42265.277999999998</v>
      </c>
      <c r="D38" s="13">
        <f>INDEX('Mass Flow'!$A$1:$DP$32,MATCH($A38,'Mass Flow'!$A:$A,0),MATCH(D$30,'Mass Flow'!$1:$1,0))</f>
        <v>22645.312999999998</v>
      </c>
      <c r="E38" s="13">
        <f>INDEX('Mass Flow'!$A$1:$DP$32,MATCH($A38,'Mass Flow'!$A:$A,0),MATCH(E$30,'Mass Flow'!$1:$1,0))</f>
        <v>19619.964</v>
      </c>
      <c r="F38" s="13">
        <f>INDEX('Mass Flow'!$A$1:$DP$32,MATCH($A38,'Mass Flow'!$A:$A,0),MATCH(F$30,'Mass Flow'!$1:$1,0))</f>
        <v>0</v>
      </c>
      <c r="G38" s="13">
        <f>INDEX('Mass Flow'!$A$1:$DP$32,MATCH($A38,'Mass Flow'!$A:$A,0),MATCH(G$30,'Mass Flow'!$1:$1,0))</f>
        <v>0</v>
      </c>
      <c r="H38" s="13">
        <f>INDEX('Mass Flow'!$A$1:$DP$32,MATCH($A38,'Mass Flow'!$A:$A,0),MATCH(H$30,'Mass Flow'!$1:$1,0))</f>
        <v>0</v>
      </c>
      <c r="I38" s="13">
        <f>INDEX('Mass Flow'!$A$1:$DP$32,MATCH($A38,'Mass Flow'!$A:$A,0),MATCH(I$30,'Mass Flow'!$1:$1,0))</f>
        <v>0</v>
      </c>
      <c r="J38" s="13">
        <f>INDEX('Mass Flow'!$A$1:$DP$32,MATCH($A38,'Mass Flow'!$A:$A,0),MATCH(J$30,'Mass Flow'!$1:$1,0))</f>
        <v>0</v>
      </c>
      <c r="K38" s="13">
        <f>INDEX('Mass Flow'!$A$1:$DP$32,MATCH($A38,'Mass Flow'!$A:$A,0),MATCH(K$30,'Mass Flow'!$1:$1,0))</f>
        <v>0</v>
      </c>
      <c r="L38" s="13">
        <f>INDEX('Mass Flow'!$A$1:$DP$32,MATCH($A38,'Mass Flow'!$A:$A,0),MATCH(L$30,'Mass Flow'!$1:$1,0))</f>
        <v>0</v>
      </c>
      <c r="M38" s="13">
        <f>INDEX('Mass Flow'!$A$1:$DP$32,MATCH($A38,'Mass Flow'!$A:$A,0),MATCH(M$30,'Mass Flow'!$1:$1,0))</f>
        <v>229815.81599999999</v>
      </c>
      <c r="N38" s="13">
        <f>INDEX('Mass Flow'!$A$1:$DP$32,MATCH($A38,'Mass Flow'!$A:$A,0),MATCH(N$30,'Mass Flow'!$1:$1,0))</f>
        <v>229815.81599999999</v>
      </c>
      <c r="O38" s="13">
        <f>INDEX('Mass Flow'!$A$1:$DP$32,MATCH($A38,'Mass Flow'!$A:$A,0),MATCH(O$30,'Mass Flow'!$1:$1,0))</f>
        <v>26176.819</v>
      </c>
      <c r="P38" s="13">
        <f>INDEX('Mass Flow'!$A$1:$DP$32,MATCH($A38,'Mass Flow'!$A:$A,0),MATCH(P$30,'Mass Flow'!$1:$1,0))</f>
        <v>229815.81599999999</v>
      </c>
      <c r="Q38" s="13">
        <f>INDEX('Mass Flow'!$A$1:$DP$32,MATCH($A38,'Mass Flow'!$A:$A,0),MATCH(Q$30,'Mass Flow'!$1:$1,0))</f>
        <v>229815.81599999999</v>
      </c>
      <c r="R38" s="13">
        <f>INDEX('Mass Flow'!$A$1:$DP$32,MATCH($A38,'Mass Flow'!$A:$A,0),MATCH(R$30,'Mass Flow'!$1:$1,0))</f>
        <v>13088.407999999999</v>
      </c>
      <c r="S38" s="13">
        <f>INDEX('Mass Flow'!$A$1:$DP$32,MATCH($A38,'Mass Flow'!$A:$A,0),MATCH(S$30,'Mass Flow'!$1:$1,0))</f>
        <v>13088.407999999999</v>
      </c>
    </row>
    <row r="39" spans="1:19">
      <c r="A39" s="27" t="s">
        <v>123</v>
      </c>
      <c r="B39" s="13">
        <f>INDEX('Mass Flow'!$A$1:$DP$32,MATCH($A39,'Mass Flow'!$A:$A,0),MATCH(B$30,'Mass Flow'!$1:$1,0))</f>
        <v>7.4480000000000004</v>
      </c>
      <c r="C39" s="13">
        <f>INDEX('Mass Flow'!$A$1:$DP$32,MATCH($A39,'Mass Flow'!$A:$A,0),MATCH(C$30,'Mass Flow'!$1:$1,0))</f>
        <v>7.4480000000000004</v>
      </c>
      <c r="D39" s="13">
        <f>INDEX('Mass Flow'!$A$1:$DP$32,MATCH($A39,'Mass Flow'!$A:$A,0),MATCH(D$30,'Mass Flow'!$1:$1,0))</f>
        <v>3.9910000000000001</v>
      </c>
      <c r="E39" s="13">
        <f>INDEX('Mass Flow'!$A$1:$DP$32,MATCH($A39,'Mass Flow'!$A:$A,0),MATCH(E$30,'Mass Flow'!$1:$1,0))</f>
        <v>3.4580000000000002</v>
      </c>
      <c r="F39" s="13">
        <f>INDEX('Mass Flow'!$A$1:$DP$32,MATCH($A39,'Mass Flow'!$A:$A,0),MATCH(F$30,'Mass Flow'!$1:$1,0))</f>
        <v>0</v>
      </c>
      <c r="G39" s="13">
        <f>INDEX('Mass Flow'!$A$1:$DP$32,MATCH($A39,'Mass Flow'!$A:$A,0),MATCH(G$30,'Mass Flow'!$1:$1,0))</f>
        <v>0</v>
      </c>
      <c r="H39" s="13">
        <f>INDEX('Mass Flow'!$A$1:$DP$32,MATCH($A39,'Mass Flow'!$A:$A,0),MATCH(H$30,'Mass Flow'!$1:$1,0))</f>
        <v>0</v>
      </c>
      <c r="I39" s="13">
        <f>INDEX('Mass Flow'!$A$1:$DP$32,MATCH($A39,'Mass Flow'!$A:$A,0),MATCH(I$30,'Mass Flow'!$1:$1,0))</f>
        <v>0</v>
      </c>
      <c r="J39" s="13">
        <f>INDEX('Mass Flow'!$A$1:$DP$32,MATCH($A39,'Mass Flow'!$A:$A,0),MATCH(J$30,'Mass Flow'!$1:$1,0))</f>
        <v>0</v>
      </c>
      <c r="K39" s="13">
        <f>INDEX('Mass Flow'!$A$1:$DP$32,MATCH($A39,'Mass Flow'!$A:$A,0),MATCH(K$30,'Mass Flow'!$1:$1,0))</f>
        <v>0</v>
      </c>
      <c r="L39" s="13">
        <f>INDEX('Mass Flow'!$A$1:$DP$32,MATCH($A39,'Mass Flow'!$A:$A,0),MATCH(L$30,'Mass Flow'!$1:$1,0))</f>
        <v>0</v>
      </c>
      <c r="M39" s="13">
        <f>INDEX('Mass Flow'!$A$1:$DP$32,MATCH($A39,'Mass Flow'!$A:$A,0),MATCH(M$30,'Mass Flow'!$1:$1,0))</f>
        <v>3.9910000000000001</v>
      </c>
      <c r="N39" s="13">
        <f>INDEX('Mass Flow'!$A$1:$DP$32,MATCH($A39,'Mass Flow'!$A:$A,0),MATCH(N$30,'Mass Flow'!$1:$1,0))</f>
        <v>3.9910000000000001</v>
      </c>
      <c r="O39" s="13">
        <f>INDEX('Mass Flow'!$A$1:$DP$32,MATCH($A39,'Mass Flow'!$A:$A,0),MATCH(O$30,'Mass Flow'!$1:$1,0))</f>
        <v>0.23499999999999999</v>
      </c>
      <c r="P39" s="13">
        <f>INDEX('Mass Flow'!$A$1:$DP$32,MATCH($A39,'Mass Flow'!$A:$A,0),MATCH(P$30,'Mass Flow'!$1:$1,0))</f>
        <v>3.9910000000000001</v>
      </c>
      <c r="Q39" s="13">
        <f>INDEX('Mass Flow'!$A$1:$DP$32,MATCH($A39,'Mass Flow'!$A:$A,0),MATCH(Q$30,'Mass Flow'!$1:$1,0))</f>
        <v>3.9910000000000001</v>
      </c>
      <c r="R39" s="13">
        <f>INDEX('Mass Flow'!$A$1:$DP$32,MATCH($A39,'Mass Flow'!$A:$A,0),MATCH(R$30,'Mass Flow'!$1:$1,0))</f>
        <v>0.11799999999999999</v>
      </c>
      <c r="S39" s="13">
        <f>INDEX('Mass Flow'!$A$1:$DP$32,MATCH($A39,'Mass Flow'!$A:$A,0),MATCH(S$30,'Mass Flow'!$1:$1,0))</f>
        <v>0.11799999999999999</v>
      </c>
    </row>
    <row r="40" spans="1:19">
      <c r="A40" s="27" t="s">
        <v>124</v>
      </c>
      <c r="B40" s="13">
        <f>INDEX('Mass Flow'!$A$1:$DP$32,MATCH($A40,'Mass Flow'!$A:$A,0),MATCH(B$30,'Mass Flow'!$1:$1,0))</f>
        <v>0</v>
      </c>
      <c r="C40" s="13">
        <f>INDEX('Mass Flow'!$A$1:$DP$32,MATCH($A40,'Mass Flow'!$A:$A,0),MATCH(C$30,'Mass Flow'!$1:$1,0))</f>
        <v>0</v>
      </c>
      <c r="D40" s="13">
        <f>INDEX('Mass Flow'!$A$1:$DP$32,MATCH($A40,'Mass Flow'!$A:$A,0),MATCH(D$30,'Mass Flow'!$1:$1,0))</f>
        <v>0</v>
      </c>
      <c r="E40" s="13">
        <f>INDEX('Mass Flow'!$A$1:$DP$32,MATCH($A40,'Mass Flow'!$A:$A,0),MATCH(E$30,'Mass Flow'!$1:$1,0))</f>
        <v>0</v>
      </c>
      <c r="F40" s="13">
        <f>INDEX('Mass Flow'!$A$1:$DP$32,MATCH($A40,'Mass Flow'!$A:$A,0),MATCH(F$30,'Mass Flow'!$1:$1,0))</f>
        <v>330693</v>
      </c>
      <c r="G40" s="13">
        <f>INDEX('Mass Flow'!$A$1:$DP$32,MATCH($A40,'Mass Flow'!$A:$A,0),MATCH(G$30,'Mass Flow'!$1:$1,0))</f>
        <v>214950.45</v>
      </c>
      <c r="H40" s="13">
        <f>INDEX('Mass Flow'!$A$1:$DP$32,MATCH($A40,'Mass Flow'!$A:$A,0),MATCH(H$30,'Mass Flow'!$1:$1,0))</f>
        <v>115742.55</v>
      </c>
      <c r="I40" s="13">
        <f>INDEX('Mass Flow'!$A$1:$DP$32,MATCH($A40,'Mass Flow'!$A:$A,0),MATCH(I$30,'Mass Flow'!$1:$1,0))</f>
        <v>40000</v>
      </c>
      <c r="J40" s="13">
        <f>INDEX('Mass Flow'!$A$1:$DP$32,MATCH($A40,'Mass Flow'!$A:$A,0),MATCH(J$30,'Mass Flow'!$1:$1,0))</f>
        <v>254950.45</v>
      </c>
      <c r="K40" s="13">
        <f>INDEX('Mass Flow'!$A$1:$DP$32,MATCH($A40,'Mass Flow'!$A:$A,0),MATCH(K$30,'Mass Flow'!$1:$1,0))</f>
        <v>254950.45</v>
      </c>
      <c r="L40" s="13">
        <f>INDEX('Mass Flow'!$A$1:$DP$32,MATCH($A40,'Mass Flow'!$A:$A,0),MATCH(L$30,'Mass Flow'!$1:$1,0))</f>
        <v>330693</v>
      </c>
      <c r="M40" s="13">
        <f>INDEX('Mass Flow'!$A$1:$DP$32,MATCH($A40,'Mass Flow'!$A:$A,0),MATCH(M$30,'Mass Flow'!$1:$1,0))</f>
        <v>30937.924999999999</v>
      </c>
      <c r="N40" s="13">
        <f>INDEX('Mass Flow'!$A$1:$DP$32,MATCH($A40,'Mass Flow'!$A:$A,0),MATCH(N$30,'Mass Flow'!$1:$1,0))</f>
        <v>30937.924999999999</v>
      </c>
      <c r="O40" s="13">
        <f>INDEX('Mass Flow'!$A$1:$DP$32,MATCH($A40,'Mass Flow'!$A:$A,0),MATCH(O$30,'Mass Flow'!$1:$1,0))</f>
        <v>64065.993999999999</v>
      </c>
      <c r="P40" s="13">
        <f>INDEX('Mass Flow'!$A$1:$DP$32,MATCH($A40,'Mass Flow'!$A:$A,0),MATCH(P$30,'Mass Flow'!$1:$1,0))</f>
        <v>30937.924999999999</v>
      </c>
      <c r="Q40" s="13">
        <f>INDEX('Mass Flow'!$A$1:$DP$32,MATCH($A40,'Mass Flow'!$A:$A,0),MATCH(Q$30,'Mass Flow'!$1:$1,0))</f>
        <v>30937.924999999999</v>
      </c>
      <c r="R40" s="13">
        <f>INDEX('Mass Flow'!$A$1:$DP$32,MATCH($A40,'Mass Flow'!$A:$A,0),MATCH(R$30,'Mass Flow'!$1:$1,0))</f>
        <v>32032.996999999999</v>
      </c>
      <c r="S40" s="13">
        <f>INDEX('Mass Flow'!$A$1:$DP$32,MATCH($A40,'Mass Flow'!$A:$A,0),MATCH(S$30,'Mass Flow'!$1:$1,0))</f>
        <v>32032.996999999999</v>
      </c>
    </row>
    <row r="41" spans="1:19">
      <c r="A41" s="27" t="s">
        <v>125</v>
      </c>
      <c r="B41" s="13">
        <f>INDEX('Mass Flow'!$A$1:$DP$32,MATCH($A41,'Mass Flow'!$A:$A,0),MATCH(B$30,'Mass Flow'!$1:$1,0))</f>
        <v>10863.772000000001</v>
      </c>
      <c r="C41" s="13">
        <f>INDEX('Mass Flow'!$A$1:$DP$32,MATCH($A41,'Mass Flow'!$A:$A,0),MATCH(C$30,'Mass Flow'!$1:$1,0))</f>
        <v>10863.772000000001</v>
      </c>
      <c r="D41" s="13">
        <f>INDEX('Mass Flow'!$A$1:$DP$32,MATCH($A41,'Mass Flow'!$A:$A,0),MATCH(D$30,'Mass Flow'!$1:$1,0))</f>
        <v>5820.701</v>
      </c>
      <c r="E41" s="13">
        <f>INDEX('Mass Flow'!$A$1:$DP$32,MATCH($A41,'Mass Flow'!$A:$A,0),MATCH(E$30,'Mass Flow'!$1:$1,0))</f>
        <v>5043.0720000000001</v>
      </c>
      <c r="F41" s="13">
        <f>INDEX('Mass Flow'!$A$1:$DP$32,MATCH($A41,'Mass Flow'!$A:$A,0),MATCH(F$30,'Mass Flow'!$1:$1,0))</f>
        <v>0</v>
      </c>
      <c r="G41" s="13">
        <f>INDEX('Mass Flow'!$A$1:$DP$32,MATCH($A41,'Mass Flow'!$A:$A,0),MATCH(G$30,'Mass Flow'!$1:$1,0))</f>
        <v>0</v>
      </c>
      <c r="H41" s="13">
        <f>INDEX('Mass Flow'!$A$1:$DP$32,MATCH($A41,'Mass Flow'!$A:$A,0),MATCH(H$30,'Mass Flow'!$1:$1,0))</f>
        <v>0</v>
      </c>
      <c r="I41" s="13">
        <f>INDEX('Mass Flow'!$A$1:$DP$32,MATCH($A41,'Mass Flow'!$A:$A,0),MATCH(I$30,'Mass Flow'!$1:$1,0))</f>
        <v>0</v>
      </c>
      <c r="J41" s="13">
        <f>INDEX('Mass Flow'!$A$1:$DP$32,MATCH($A41,'Mass Flow'!$A:$A,0),MATCH(J$30,'Mass Flow'!$1:$1,0))</f>
        <v>0</v>
      </c>
      <c r="K41" s="13">
        <f>INDEX('Mass Flow'!$A$1:$DP$32,MATCH($A41,'Mass Flow'!$A:$A,0),MATCH(K$30,'Mass Flow'!$1:$1,0))</f>
        <v>0</v>
      </c>
      <c r="L41" s="13">
        <f>INDEX('Mass Flow'!$A$1:$DP$32,MATCH($A41,'Mass Flow'!$A:$A,0),MATCH(L$30,'Mass Flow'!$1:$1,0))</f>
        <v>0</v>
      </c>
      <c r="M41" s="13">
        <f>INDEX('Mass Flow'!$A$1:$DP$32,MATCH($A41,'Mass Flow'!$A:$A,0),MATCH(M$30,'Mass Flow'!$1:$1,0))</f>
        <v>15310.198</v>
      </c>
      <c r="N41" s="13">
        <f>INDEX('Mass Flow'!$A$1:$DP$32,MATCH($A41,'Mass Flow'!$A:$A,0),MATCH(N$30,'Mass Flow'!$1:$1,0))</f>
        <v>15310.198</v>
      </c>
      <c r="O41" s="13">
        <f>INDEX('Mass Flow'!$A$1:$DP$32,MATCH($A41,'Mass Flow'!$A:$A,0),MATCH(O$30,'Mass Flow'!$1:$1,0))</f>
        <v>7.2889999999999997</v>
      </c>
      <c r="P41" s="13">
        <f>INDEX('Mass Flow'!$A$1:$DP$32,MATCH($A41,'Mass Flow'!$A:$A,0),MATCH(P$30,'Mass Flow'!$1:$1,0))</f>
        <v>15310.198</v>
      </c>
      <c r="Q41" s="13">
        <f>INDEX('Mass Flow'!$A$1:$DP$32,MATCH($A41,'Mass Flow'!$A:$A,0),MATCH(Q$30,'Mass Flow'!$1:$1,0))</f>
        <v>15310.198</v>
      </c>
      <c r="R41" s="13">
        <f>INDEX('Mass Flow'!$A$1:$DP$32,MATCH($A41,'Mass Flow'!$A:$A,0),MATCH(R$30,'Mass Flow'!$1:$1,0))</f>
        <v>3.645</v>
      </c>
      <c r="S41" s="13">
        <f>INDEX('Mass Flow'!$A$1:$DP$32,MATCH($A41,'Mass Flow'!$A:$A,0),MATCH(S$30,'Mass Flow'!$1:$1,0))</f>
        <v>3.645</v>
      </c>
    </row>
    <row r="42" spans="1:19">
      <c r="A42" s="27" t="s">
        <v>126</v>
      </c>
      <c r="B42" s="13">
        <f>INDEX('Mass Flow'!$A$1:$DP$32,MATCH($A42,'Mass Flow'!$A:$A,0),MATCH(B$30,'Mass Flow'!$1:$1,0))</f>
        <v>0</v>
      </c>
      <c r="C42" s="13">
        <f>INDEX('Mass Flow'!$A$1:$DP$32,MATCH($A42,'Mass Flow'!$A:$A,0),MATCH(C$30,'Mass Flow'!$1:$1,0))</f>
        <v>0</v>
      </c>
      <c r="D42" s="13">
        <f>INDEX('Mass Flow'!$A$1:$DP$32,MATCH($A42,'Mass Flow'!$A:$A,0),MATCH(D$30,'Mass Flow'!$1:$1,0))</f>
        <v>0</v>
      </c>
      <c r="E42" s="13">
        <f>INDEX('Mass Flow'!$A$1:$DP$32,MATCH($A42,'Mass Flow'!$A:$A,0),MATCH(E$30,'Mass Flow'!$1:$1,0))</f>
        <v>0</v>
      </c>
      <c r="F42" s="13">
        <f>INDEX('Mass Flow'!$A$1:$DP$32,MATCH($A42,'Mass Flow'!$A:$A,0),MATCH(F$30,'Mass Flow'!$1:$1,0))</f>
        <v>0</v>
      </c>
      <c r="G42" s="13">
        <f>INDEX('Mass Flow'!$A$1:$DP$32,MATCH($A42,'Mass Flow'!$A:$A,0),MATCH(G$30,'Mass Flow'!$1:$1,0))</f>
        <v>0</v>
      </c>
      <c r="H42" s="13">
        <f>INDEX('Mass Flow'!$A$1:$DP$32,MATCH($A42,'Mass Flow'!$A:$A,0),MATCH(H$30,'Mass Flow'!$1:$1,0))</f>
        <v>0</v>
      </c>
      <c r="I42" s="13">
        <f>INDEX('Mass Flow'!$A$1:$DP$32,MATCH($A42,'Mass Flow'!$A:$A,0),MATCH(I$30,'Mass Flow'!$1:$1,0))</f>
        <v>0</v>
      </c>
      <c r="J42" s="13">
        <f>INDEX('Mass Flow'!$A$1:$DP$32,MATCH($A42,'Mass Flow'!$A:$A,0),MATCH(J$30,'Mass Flow'!$1:$1,0))</f>
        <v>0</v>
      </c>
      <c r="K42" s="13">
        <f>INDEX('Mass Flow'!$A$1:$DP$32,MATCH($A42,'Mass Flow'!$A:$A,0),MATCH(K$30,'Mass Flow'!$1:$1,0))</f>
        <v>0</v>
      </c>
      <c r="L42" s="13">
        <f>INDEX('Mass Flow'!$A$1:$DP$32,MATCH($A42,'Mass Flow'!$A:$A,0),MATCH(L$30,'Mass Flow'!$1:$1,0))</f>
        <v>0</v>
      </c>
      <c r="M42" s="13">
        <f>INDEX('Mass Flow'!$A$1:$DP$32,MATCH($A42,'Mass Flow'!$A:$A,0),MATCH(M$30,'Mass Flow'!$1:$1,0))</f>
        <v>0</v>
      </c>
      <c r="N42" s="13">
        <f>INDEX('Mass Flow'!$A$1:$DP$32,MATCH($A42,'Mass Flow'!$A:$A,0),MATCH(N$30,'Mass Flow'!$1:$1,0))</f>
        <v>0</v>
      </c>
      <c r="O42" s="13">
        <f>INDEX('Mass Flow'!$A$1:$DP$32,MATCH($A42,'Mass Flow'!$A:$A,0),MATCH(O$30,'Mass Flow'!$1:$1,0))</f>
        <v>0</v>
      </c>
      <c r="P42" s="13">
        <f>INDEX('Mass Flow'!$A$1:$DP$32,MATCH($A42,'Mass Flow'!$A:$A,0),MATCH(P$30,'Mass Flow'!$1:$1,0))</f>
        <v>0</v>
      </c>
      <c r="Q42" s="13">
        <f>INDEX('Mass Flow'!$A$1:$DP$32,MATCH($A42,'Mass Flow'!$A:$A,0),MATCH(Q$30,'Mass Flow'!$1:$1,0))</f>
        <v>0</v>
      </c>
      <c r="R42" s="13">
        <f>INDEX('Mass Flow'!$A$1:$DP$32,MATCH($A42,'Mass Flow'!$A:$A,0),MATCH(R$30,'Mass Flow'!$1:$1,0))</f>
        <v>0</v>
      </c>
      <c r="S42" s="13">
        <f>INDEX('Mass Flow'!$A$1:$DP$32,MATCH($A42,'Mass Flow'!$A:$A,0),MATCH(S$30,'Mass Flow'!$1:$1,0))</f>
        <v>0</v>
      </c>
    </row>
    <row r="43" spans="1:19">
      <c r="A43" s="27" t="s">
        <v>127</v>
      </c>
      <c r="B43" s="13">
        <f>INDEX('Mass Flow'!$A$1:$DP$32,MATCH($A43,'Mass Flow'!$A:$A,0),MATCH(B$30,'Mass Flow'!$1:$1,0))</f>
        <v>10179.61</v>
      </c>
      <c r="C43" s="13">
        <f>INDEX('Mass Flow'!$A$1:$DP$32,MATCH($A43,'Mass Flow'!$A:$A,0),MATCH(C$30,'Mass Flow'!$1:$1,0))</f>
        <v>10179.61</v>
      </c>
      <c r="D43" s="13">
        <f>INDEX('Mass Flow'!$A$1:$DP$32,MATCH($A43,'Mass Flow'!$A:$A,0),MATCH(D$30,'Mass Flow'!$1:$1,0))</f>
        <v>5454.1329999999998</v>
      </c>
      <c r="E43" s="13">
        <f>INDEX('Mass Flow'!$A$1:$DP$32,MATCH($A43,'Mass Flow'!$A:$A,0),MATCH(E$30,'Mass Flow'!$1:$1,0))</f>
        <v>4725.4769999999999</v>
      </c>
      <c r="F43" s="13">
        <f>INDEX('Mass Flow'!$A$1:$DP$32,MATCH($A43,'Mass Flow'!$A:$A,0),MATCH(F$30,'Mass Flow'!$1:$1,0))</f>
        <v>0</v>
      </c>
      <c r="G43" s="13">
        <f>INDEX('Mass Flow'!$A$1:$DP$32,MATCH($A43,'Mass Flow'!$A:$A,0),MATCH(G$30,'Mass Flow'!$1:$1,0))</f>
        <v>0</v>
      </c>
      <c r="H43" s="13">
        <f>INDEX('Mass Flow'!$A$1:$DP$32,MATCH($A43,'Mass Flow'!$A:$A,0),MATCH(H$30,'Mass Flow'!$1:$1,0))</f>
        <v>0</v>
      </c>
      <c r="I43" s="13">
        <f>INDEX('Mass Flow'!$A$1:$DP$32,MATCH($A43,'Mass Flow'!$A:$A,0),MATCH(I$30,'Mass Flow'!$1:$1,0))</f>
        <v>0</v>
      </c>
      <c r="J43" s="13">
        <f>INDEX('Mass Flow'!$A$1:$DP$32,MATCH($A43,'Mass Flow'!$A:$A,0),MATCH(J$30,'Mass Flow'!$1:$1,0))</f>
        <v>0</v>
      </c>
      <c r="K43" s="13">
        <f>INDEX('Mass Flow'!$A$1:$DP$32,MATCH($A43,'Mass Flow'!$A:$A,0),MATCH(K$30,'Mass Flow'!$1:$1,0))</f>
        <v>0</v>
      </c>
      <c r="L43" s="13">
        <f>INDEX('Mass Flow'!$A$1:$DP$32,MATCH($A43,'Mass Flow'!$A:$A,0),MATCH(L$30,'Mass Flow'!$1:$1,0))</f>
        <v>0</v>
      </c>
      <c r="M43" s="13">
        <f>INDEX('Mass Flow'!$A$1:$DP$32,MATCH($A43,'Mass Flow'!$A:$A,0),MATCH(M$30,'Mass Flow'!$1:$1,0))</f>
        <v>5454.1329999999998</v>
      </c>
      <c r="N43" s="13">
        <f>INDEX('Mass Flow'!$A$1:$DP$32,MATCH($A43,'Mass Flow'!$A:$A,0),MATCH(N$30,'Mass Flow'!$1:$1,0))</f>
        <v>5454.1329999999998</v>
      </c>
      <c r="O43" s="13">
        <f>INDEX('Mass Flow'!$A$1:$DP$32,MATCH($A43,'Mass Flow'!$A:$A,0),MATCH(O$30,'Mass Flow'!$1:$1,0))</f>
        <v>31.603999999999999</v>
      </c>
      <c r="P43" s="13">
        <f>INDEX('Mass Flow'!$A$1:$DP$32,MATCH($A43,'Mass Flow'!$A:$A,0),MATCH(P$30,'Mass Flow'!$1:$1,0))</f>
        <v>5454.1329999999998</v>
      </c>
      <c r="Q43" s="13">
        <f>INDEX('Mass Flow'!$A$1:$DP$32,MATCH($A43,'Mass Flow'!$A:$A,0),MATCH(Q$30,'Mass Flow'!$1:$1,0))</f>
        <v>5454.1329999999998</v>
      </c>
      <c r="R43" s="13">
        <f>INDEX('Mass Flow'!$A$1:$DP$32,MATCH($A43,'Mass Flow'!$A:$A,0),MATCH(R$30,'Mass Flow'!$1:$1,0))</f>
        <v>15.802</v>
      </c>
      <c r="S43" s="13">
        <f>INDEX('Mass Flow'!$A$1:$DP$32,MATCH($A43,'Mass Flow'!$A:$A,0),MATCH(S$30,'Mass Flow'!$1:$1,0))</f>
        <v>15.802</v>
      </c>
    </row>
    <row r="44" spans="1:19" hidden="1">
      <c r="A44" s="27" t="s">
        <v>128</v>
      </c>
      <c r="B44" s="13">
        <f>INDEX('Mass Flow'!$A$1:$DP$32,MATCH($A44,'Mass Flow'!$A:$A,0),MATCH(B$30,'Mass Flow'!$1:$1,0))</f>
        <v>0</v>
      </c>
      <c r="C44" s="13">
        <f>INDEX('Mass Flow'!$A$1:$DP$32,MATCH($A44,'Mass Flow'!$A:$A,0),MATCH(C$30,'Mass Flow'!$1:$1,0))</f>
        <v>0</v>
      </c>
      <c r="D44" s="13">
        <f>INDEX('Mass Flow'!$A$1:$DP$32,MATCH($A44,'Mass Flow'!$A:$A,0),MATCH(D$30,'Mass Flow'!$1:$1,0))</f>
        <v>0</v>
      </c>
      <c r="E44" s="13">
        <f>INDEX('Mass Flow'!$A$1:$DP$32,MATCH($A44,'Mass Flow'!$A:$A,0),MATCH(E$30,'Mass Flow'!$1:$1,0))</f>
        <v>0</v>
      </c>
      <c r="F44" s="13">
        <f>INDEX('Mass Flow'!$A$1:$DP$32,MATCH($A44,'Mass Flow'!$A:$A,0),MATCH(F$30,'Mass Flow'!$1:$1,0))</f>
        <v>0</v>
      </c>
      <c r="G44" s="13">
        <f>INDEX('Mass Flow'!$A$1:$DP$32,MATCH($A44,'Mass Flow'!$A:$A,0),MATCH(G$30,'Mass Flow'!$1:$1,0))</f>
        <v>0</v>
      </c>
      <c r="H44" s="13">
        <f>INDEX('Mass Flow'!$A$1:$DP$32,MATCH($A44,'Mass Flow'!$A:$A,0),MATCH(H$30,'Mass Flow'!$1:$1,0))</f>
        <v>0</v>
      </c>
      <c r="I44" s="13">
        <f>INDEX('Mass Flow'!$A$1:$DP$32,MATCH($A44,'Mass Flow'!$A:$A,0),MATCH(I$30,'Mass Flow'!$1:$1,0))</f>
        <v>0</v>
      </c>
      <c r="J44" s="13">
        <f>INDEX('Mass Flow'!$A$1:$DP$32,MATCH($A44,'Mass Flow'!$A:$A,0),MATCH(J$30,'Mass Flow'!$1:$1,0))</f>
        <v>0</v>
      </c>
      <c r="K44" s="13">
        <f>INDEX('Mass Flow'!$A$1:$DP$32,MATCH($A44,'Mass Flow'!$A:$A,0),MATCH(K$30,'Mass Flow'!$1:$1,0))</f>
        <v>0</v>
      </c>
      <c r="L44" s="13">
        <f>INDEX('Mass Flow'!$A$1:$DP$32,MATCH($A44,'Mass Flow'!$A:$A,0),MATCH(L$30,'Mass Flow'!$1:$1,0))</f>
        <v>0</v>
      </c>
      <c r="M44" s="13">
        <f>INDEX('Mass Flow'!$A$1:$DP$32,MATCH($A44,'Mass Flow'!$A:$A,0),MATCH(M$30,'Mass Flow'!$1:$1,0))</f>
        <v>0</v>
      </c>
      <c r="N44" s="13">
        <f>INDEX('Mass Flow'!$A$1:$DP$32,MATCH($A44,'Mass Flow'!$A:$A,0),MATCH(N$30,'Mass Flow'!$1:$1,0))</f>
        <v>0</v>
      </c>
      <c r="O44" s="13">
        <f>INDEX('Mass Flow'!$A$1:$DP$32,MATCH($A44,'Mass Flow'!$A:$A,0),MATCH(O$30,'Mass Flow'!$1:$1,0))</f>
        <v>0</v>
      </c>
      <c r="P44" s="13">
        <f>INDEX('Mass Flow'!$A$1:$DP$32,MATCH($A44,'Mass Flow'!$A:$A,0),MATCH(P$30,'Mass Flow'!$1:$1,0))</f>
        <v>0</v>
      </c>
      <c r="Q44" s="13">
        <f>INDEX('Mass Flow'!$A$1:$DP$32,MATCH($A44,'Mass Flow'!$A:$A,0),MATCH(Q$30,'Mass Flow'!$1:$1,0))</f>
        <v>0</v>
      </c>
      <c r="R44" s="13">
        <f>INDEX('Mass Flow'!$A$1:$DP$32,MATCH($A44,'Mass Flow'!$A:$A,0),MATCH(R$30,'Mass Flow'!$1:$1,0))</f>
        <v>0</v>
      </c>
      <c r="S44" s="13">
        <f>INDEX('Mass Flow'!$A$1:$DP$32,MATCH($A44,'Mass Flow'!$A:$A,0),MATCH(S$30,'Mass Flow'!$1:$1,0))</f>
        <v>0</v>
      </c>
    </row>
    <row r="45" spans="1:19">
      <c r="A45" s="27" t="s">
        <v>129</v>
      </c>
      <c r="B45" s="13">
        <f>INDEX('Mass Flow'!$A$1:$DP$32,MATCH($A45,'Mass Flow'!$A:$A,0),MATCH(B$30,'Mass Flow'!$1:$1,0))</f>
        <v>0</v>
      </c>
      <c r="C45" s="13">
        <f>INDEX('Mass Flow'!$A$1:$DP$32,MATCH($A45,'Mass Flow'!$A:$A,0),MATCH(C$30,'Mass Flow'!$1:$1,0))</f>
        <v>0</v>
      </c>
      <c r="D45" s="13">
        <f>INDEX('Mass Flow'!$A$1:$DP$32,MATCH($A45,'Mass Flow'!$A:$A,0),MATCH(D$30,'Mass Flow'!$1:$1,0))</f>
        <v>0</v>
      </c>
      <c r="E45" s="13">
        <f>INDEX('Mass Flow'!$A$1:$DP$32,MATCH($A45,'Mass Flow'!$A:$A,0),MATCH(E$30,'Mass Flow'!$1:$1,0))</f>
        <v>0</v>
      </c>
      <c r="F45" s="13">
        <f>INDEX('Mass Flow'!$A$1:$DP$32,MATCH($A45,'Mass Flow'!$A:$A,0),MATCH(F$30,'Mass Flow'!$1:$1,0))</f>
        <v>0</v>
      </c>
      <c r="G45" s="13">
        <f>INDEX('Mass Flow'!$A$1:$DP$32,MATCH($A45,'Mass Flow'!$A:$A,0),MATCH(G$30,'Mass Flow'!$1:$1,0))</f>
        <v>0</v>
      </c>
      <c r="H45" s="13">
        <f>INDEX('Mass Flow'!$A$1:$DP$32,MATCH($A45,'Mass Flow'!$A:$A,0),MATCH(H$30,'Mass Flow'!$1:$1,0))</f>
        <v>0</v>
      </c>
      <c r="I45" s="13">
        <f>INDEX('Mass Flow'!$A$1:$DP$32,MATCH($A45,'Mass Flow'!$A:$A,0),MATCH(I$30,'Mass Flow'!$1:$1,0))</f>
        <v>0</v>
      </c>
      <c r="J45" s="13">
        <f>INDEX('Mass Flow'!$A$1:$DP$32,MATCH($A45,'Mass Flow'!$A:$A,0),MATCH(J$30,'Mass Flow'!$1:$1,0))</f>
        <v>0</v>
      </c>
      <c r="K45" s="13">
        <f>INDEX('Mass Flow'!$A$1:$DP$32,MATCH($A45,'Mass Flow'!$A:$A,0),MATCH(K$30,'Mass Flow'!$1:$1,0))</f>
        <v>0</v>
      </c>
      <c r="L45" s="13">
        <f>INDEX('Mass Flow'!$A$1:$DP$32,MATCH($A45,'Mass Flow'!$A:$A,0),MATCH(L$30,'Mass Flow'!$1:$1,0))</f>
        <v>0</v>
      </c>
      <c r="M45" s="13">
        <f>INDEX('Mass Flow'!$A$1:$DP$32,MATCH($A45,'Mass Flow'!$A:$A,0),MATCH(M$30,'Mass Flow'!$1:$1,0))</f>
        <v>0</v>
      </c>
      <c r="N45" s="13">
        <f>INDEX('Mass Flow'!$A$1:$DP$32,MATCH($A45,'Mass Flow'!$A:$A,0),MATCH(N$30,'Mass Flow'!$1:$1,0))</f>
        <v>0</v>
      </c>
      <c r="O45" s="13">
        <f>INDEX('Mass Flow'!$A$1:$DP$32,MATCH($A45,'Mass Flow'!$A:$A,0),MATCH(O$30,'Mass Flow'!$1:$1,0))</f>
        <v>6.0519999999999996</v>
      </c>
      <c r="P45" s="13">
        <f>INDEX('Mass Flow'!$A$1:$DP$32,MATCH($A45,'Mass Flow'!$A:$A,0),MATCH(P$30,'Mass Flow'!$1:$1,0))</f>
        <v>0</v>
      </c>
      <c r="Q45" s="13">
        <f>INDEX('Mass Flow'!$A$1:$DP$32,MATCH($A45,'Mass Flow'!$A:$A,0),MATCH(Q$30,'Mass Flow'!$1:$1,0))</f>
        <v>0</v>
      </c>
      <c r="R45" s="13">
        <f>INDEX('Mass Flow'!$A$1:$DP$32,MATCH($A45,'Mass Flow'!$A:$A,0),MATCH(R$30,'Mass Flow'!$1:$1,0))</f>
        <v>3.0259999999999998</v>
      </c>
      <c r="S45" s="13">
        <f>INDEX('Mass Flow'!$A$1:$DP$32,MATCH($A45,'Mass Flow'!$A:$A,0),MATCH(S$30,'Mass Flow'!$1:$1,0))</f>
        <v>3.0259999999999998</v>
      </c>
    </row>
    <row r="46" spans="1:19">
      <c r="A46" s="27" t="s">
        <v>130</v>
      </c>
      <c r="B46" s="13">
        <f>INDEX('Mass Flow'!$A$1:$DP$32,MATCH($A46,'Mass Flow'!$A:$A,0),MATCH(B$30,'Mass Flow'!$1:$1,0))</f>
        <v>6.835</v>
      </c>
      <c r="C46" s="13">
        <f>INDEX('Mass Flow'!$A$1:$DP$32,MATCH($A46,'Mass Flow'!$A:$A,0),MATCH(C$30,'Mass Flow'!$1:$1,0))</f>
        <v>0</v>
      </c>
      <c r="D46" s="13">
        <f>INDEX('Mass Flow'!$A$1:$DP$32,MATCH($A46,'Mass Flow'!$A:$A,0),MATCH(D$30,'Mass Flow'!$1:$1,0))</f>
        <v>0</v>
      </c>
      <c r="E46" s="13">
        <f>INDEX('Mass Flow'!$A$1:$DP$32,MATCH($A46,'Mass Flow'!$A:$A,0),MATCH(E$30,'Mass Flow'!$1:$1,0))</f>
        <v>0</v>
      </c>
      <c r="F46" s="13">
        <f>INDEX('Mass Flow'!$A$1:$DP$32,MATCH($A46,'Mass Flow'!$A:$A,0),MATCH(F$30,'Mass Flow'!$1:$1,0))</f>
        <v>0</v>
      </c>
      <c r="G46" s="13">
        <f>INDEX('Mass Flow'!$A$1:$DP$32,MATCH($A46,'Mass Flow'!$A:$A,0),MATCH(G$30,'Mass Flow'!$1:$1,0))</f>
        <v>0</v>
      </c>
      <c r="H46" s="13">
        <f>INDEX('Mass Flow'!$A$1:$DP$32,MATCH($A46,'Mass Flow'!$A:$A,0),MATCH(H$30,'Mass Flow'!$1:$1,0))</f>
        <v>0</v>
      </c>
      <c r="I46" s="13">
        <f>INDEX('Mass Flow'!$A$1:$DP$32,MATCH($A46,'Mass Flow'!$A:$A,0),MATCH(I$30,'Mass Flow'!$1:$1,0))</f>
        <v>0</v>
      </c>
      <c r="J46" s="13">
        <f>INDEX('Mass Flow'!$A$1:$DP$32,MATCH($A46,'Mass Flow'!$A:$A,0),MATCH(J$30,'Mass Flow'!$1:$1,0))</f>
        <v>0</v>
      </c>
      <c r="K46" s="13">
        <f>INDEX('Mass Flow'!$A$1:$DP$32,MATCH($A46,'Mass Flow'!$A:$A,0),MATCH(K$30,'Mass Flow'!$1:$1,0))</f>
        <v>0</v>
      </c>
      <c r="L46" s="13">
        <f>INDEX('Mass Flow'!$A$1:$DP$32,MATCH($A46,'Mass Flow'!$A:$A,0),MATCH(L$30,'Mass Flow'!$1:$1,0))</f>
        <v>0</v>
      </c>
      <c r="M46" s="13">
        <f>INDEX('Mass Flow'!$A$1:$DP$32,MATCH($A46,'Mass Flow'!$A:$A,0),MATCH(M$30,'Mass Flow'!$1:$1,0))</f>
        <v>0</v>
      </c>
      <c r="N46" s="13">
        <f>INDEX('Mass Flow'!$A$1:$DP$32,MATCH($A46,'Mass Flow'!$A:$A,0),MATCH(N$30,'Mass Flow'!$1:$1,0))</f>
        <v>0</v>
      </c>
      <c r="O46" s="13">
        <f>INDEX('Mass Flow'!$A$1:$DP$32,MATCH($A46,'Mass Flow'!$A:$A,0),MATCH(O$30,'Mass Flow'!$1:$1,0))</f>
        <v>9424.6229999999996</v>
      </c>
      <c r="P46" s="13">
        <f>INDEX('Mass Flow'!$A$1:$DP$32,MATCH($A46,'Mass Flow'!$A:$A,0),MATCH(P$30,'Mass Flow'!$1:$1,0))</f>
        <v>0</v>
      </c>
      <c r="Q46" s="13">
        <f>INDEX('Mass Flow'!$A$1:$DP$32,MATCH($A46,'Mass Flow'!$A:$A,0),MATCH(Q$30,'Mass Flow'!$1:$1,0))</f>
        <v>0</v>
      </c>
      <c r="R46" s="13">
        <f>INDEX('Mass Flow'!$A$1:$DP$32,MATCH($A46,'Mass Flow'!$A:$A,0),MATCH(R$30,'Mass Flow'!$1:$1,0))</f>
        <v>4712.3109999999997</v>
      </c>
      <c r="S46" s="13">
        <f>INDEX('Mass Flow'!$A$1:$DP$32,MATCH($A46,'Mass Flow'!$A:$A,0),MATCH(S$30,'Mass Flow'!$1:$1,0))</f>
        <v>4712.3109999999997</v>
      </c>
    </row>
    <row r="47" spans="1:19" hidden="1">
      <c r="A47" s="27" t="s">
        <v>131</v>
      </c>
      <c r="B47" s="13">
        <f>INDEX('Mass Flow'!$A$1:$DP$32,MATCH($A47,'Mass Flow'!$A:$A,0),MATCH(B$30,'Mass Flow'!$1:$1,0))</f>
        <v>0</v>
      </c>
      <c r="C47" s="13">
        <f>INDEX('Mass Flow'!$A$1:$DP$32,MATCH($A47,'Mass Flow'!$A:$A,0),MATCH(C$30,'Mass Flow'!$1:$1,0))</f>
        <v>0</v>
      </c>
      <c r="D47" s="13">
        <f>INDEX('Mass Flow'!$A$1:$DP$32,MATCH($A47,'Mass Flow'!$A:$A,0),MATCH(D$30,'Mass Flow'!$1:$1,0))</f>
        <v>0</v>
      </c>
      <c r="E47" s="13">
        <f>INDEX('Mass Flow'!$A$1:$DP$32,MATCH($A47,'Mass Flow'!$A:$A,0),MATCH(E$30,'Mass Flow'!$1:$1,0))</f>
        <v>0</v>
      </c>
      <c r="F47" s="13">
        <f>INDEX('Mass Flow'!$A$1:$DP$32,MATCH($A47,'Mass Flow'!$A:$A,0),MATCH(F$30,'Mass Flow'!$1:$1,0))</f>
        <v>0</v>
      </c>
      <c r="G47" s="13">
        <f>INDEX('Mass Flow'!$A$1:$DP$32,MATCH($A47,'Mass Flow'!$A:$A,0),MATCH(G$30,'Mass Flow'!$1:$1,0))</f>
        <v>0</v>
      </c>
      <c r="H47" s="13">
        <f>INDEX('Mass Flow'!$A$1:$DP$32,MATCH($A47,'Mass Flow'!$A:$A,0),MATCH(H$30,'Mass Flow'!$1:$1,0))</f>
        <v>0</v>
      </c>
      <c r="I47" s="13">
        <f>INDEX('Mass Flow'!$A$1:$DP$32,MATCH($A47,'Mass Flow'!$A:$A,0),MATCH(I$30,'Mass Flow'!$1:$1,0))</f>
        <v>0</v>
      </c>
      <c r="J47" s="13">
        <f>INDEX('Mass Flow'!$A$1:$DP$32,MATCH($A47,'Mass Flow'!$A:$A,0),MATCH(J$30,'Mass Flow'!$1:$1,0))</f>
        <v>0</v>
      </c>
      <c r="K47" s="13">
        <f>INDEX('Mass Flow'!$A$1:$DP$32,MATCH($A47,'Mass Flow'!$A:$A,0),MATCH(K$30,'Mass Flow'!$1:$1,0))</f>
        <v>0</v>
      </c>
      <c r="L47" s="13">
        <f>INDEX('Mass Flow'!$A$1:$DP$32,MATCH($A47,'Mass Flow'!$A:$A,0),MATCH(L$30,'Mass Flow'!$1:$1,0))</f>
        <v>0</v>
      </c>
      <c r="M47" s="13">
        <f>INDEX('Mass Flow'!$A$1:$DP$32,MATCH($A47,'Mass Flow'!$A:$A,0),MATCH(M$30,'Mass Flow'!$1:$1,0))</f>
        <v>0</v>
      </c>
      <c r="N47" s="13">
        <f>INDEX('Mass Flow'!$A$1:$DP$32,MATCH($A47,'Mass Flow'!$A:$A,0),MATCH(N$30,'Mass Flow'!$1:$1,0))</f>
        <v>0</v>
      </c>
      <c r="O47" s="13">
        <f>INDEX('Mass Flow'!$A$1:$DP$32,MATCH($A47,'Mass Flow'!$A:$A,0),MATCH(O$30,'Mass Flow'!$1:$1,0))</f>
        <v>0</v>
      </c>
      <c r="P47" s="13">
        <f>INDEX('Mass Flow'!$A$1:$DP$32,MATCH($A47,'Mass Flow'!$A:$A,0),MATCH(P$30,'Mass Flow'!$1:$1,0))</f>
        <v>0</v>
      </c>
      <c r="Q47" s="13">
        <f>INDEX('Mass Flow'!$A$1:$DP$32,MATCH($A47,'Mass Flow'!$A:$A,0),MATCH(Q$30,'Mass Flow'!$1:$1,0))</f>
        <v>0</v>
      </c>
      <c r="R47" s="13">
        <f>INDEX('Mass Flow'!$A$1:$DP$32,MATCH($A47,'Mass Flow'!$A:$A,0),MATCH(R$30,'Mass Flow'!$1:$1,0))</f>
        <v>0</v>
      </c>
      <c r="S47" s="13">
        <f>INDEX('Mass Flow'!$A$1:$DP$32,MATCH($A47,'Mass Flow'!$A:$A,0),MATCH(S$30,'Mass Flow'!$1:$1,0))</f>
        <v>0</v>
      </c>
    </row>
    <row r="48" spans="1:19">
      <c r="A48" s="27" t="s">
        <v>132</v>
      </c>
      <c r="B48" s="13">
        <f>INDEX('Mass Flow'!$A$1:$DP$32,MATCH($A48,'Mass Flow'!$A:$A,0),MATCH(B$30,'Mass Flow'!$1:$1,0))</f>
        <v>3.0000000000000001E-3</v>
      </c>
      <c r="C48" s="13">
        <f>INDEX('Mass Flow'!$A$1:$DP$32,MATCH($A48,'Mass Flow'!$A:$A,0),MATCH(C$30,'Mass Flow'!$1:$1,0))</f>
        <v>3.0000000000000001E-3</v>
      </c>
      <c r="D48" s="13">
        <f>INDEX('Mass Flow'!$A$1:$DP$32,MATCH($A48,'Mass Flow'!$A:$A,0),MATCH(D$30,'Mass Flow'!$1:$1,0))</f>
        <v>1E-3</v>
      </c>
      <c r="E48" s="13">
        <f>INDEX('Mass Flow'!$A$1:$DP$32,MATCH($A48,'Mass Flow'!$A:$A,0),MATCH(E$30,'Mass Flow'!$1:$1,0))</f>
        <v>1E-3</v>
      </c>
      <c r="F48" s="13">
        <f>INDEX('Mass Flow'!$A$1:$DP$32,MATCH($A48,'Mass Flow'!$A:$A,0),MATCH(F$30,'Mass Flow'!$1:$1,0))</f>
        <v>0</v>
      </c>
      <c r="G48" s="13">
        <f>INDEX('Mass Flow'!$A$1:$DP$32,MATCH($A48,'Mass Flow'!$A:$A,0),MATCH(G$30,'Mass Flow'!$1:$1,0))</f>
        <v>0</v>
      </c>
      <c r="H48" s="13">
        <f>INDEX('Mass Flow'!$A$1:$DP$32,MATCH($A48,'Mass Flow'!$A:$A,0),MATCH(H$30,'Mass Flow'!$1:$1,0))</f>
        <v>0</v>
      </c>
      <c r="I48" s="13">
        <f>INDEX('Mass Flow'!$A$1:$DP$32,MATCH($A48,'Mass Flow'!$A:$A,0),MATCH(I$30,'Mass Flow'!$1:$1,0))</f>
        <v>0</v>
      </c>
      <c r="J48" s="13">
        <f>INDEX('Mass Flow'!$A$1:$DP$32,MATCH($A48,'Mass Flow'!$A:$A,0),MATCH(J$30,'Mass Flow'!$1:$1,0))</f>
        <v>0</v>
      </c>
      <c r="K48" s="13">
        <f>INDEX('Mass Flow'!$A$1:$DP$32,MATCH($A48,'Mass Flow'!$A:$A,0),MATCH(K$30,'Mass Flow'!$1:$1,0))</f>
        <v>0</v>
      </c>
      <c r="L48" s="13">
        <f>INDEX('Mass Flow'!$A$1:$DP$32,MATCH($A48,'Mass Flow'!$A:$A,0),MATCH(L$30,'Mass Flow'!$1:$1,0))</f>
        <v>0</v>
      </c>
      <c r="M48" s="13">
        <f>INDEX('Mass Flow'!$A$1:$DP$32,MATCH($A48,'Mass Flow'!$A:$A,0),MATCH(M$30,'Mass Flow'!$1:$1,0))</f>
        <v>1E-3</v>
      </c>
      <c r="N48" s="13">
        <f>INDEX('Mass Flow'!$A$1:$DP$32,MATCH($A48,'Mass Flow'!$A:$A,0),MATCH(N$30,'Mass Flow'!$1:$1,0))</f>
        <v>1E-3</v>
      </c>
      <c r="O48" s="13">
        <f>INDEX('Mass Flow'!$A$1:$DP$32,MATCH($A48,'Mass Flow'!$A:$A,0),MATCH(O$30,'Mass Flow'!$1:$1,0))</f>
        <v>0</v>
      </c>
      <c r="P48" s="13">
        <f>INDEX('Mass Flow'!$A$1:$DP$32,MATCH($A48,'Mass Flow'!$A:$A,0),MATCH(P$30,'Mass Flow'!$1:$1,0))</f>
        <v>1E-3</v>
      </c>
      <c r="Q48" s="13">
        <f>INDEX('Mass Flow'!$A$1:$DP$32,MATCH($A48,'Mass Flow'!$A:$A,0),MATCH(Q$30,'Mass Flow'!$1:$1,0))</f>
        <v>1E-3</v>
      </c>
      <c r="R48" s="13">
        <f>INDEX('Mass Flow'!$A$1:$DP$32,MATCH($A48,'Mass Flow'!$A:$A,0),MATCH(R$30,'Mass Flow'!$1:$1,0))</f>
        <v>0</v>
      </c>
      <c r="S48" s="13">
        <f>INDEX('Mass Flow'!$A$1:$DP$32,MATCH($A48,'Mass Flow'!$A:$A,0),MATCH(S$30,'Mass Flow'!$1:$1,0))</f>
        <v>0</v>
      </c>
    </row>
    <row r="49" spans="1:20" hidden="1">
      <c r="A49" s="27" t="s">
        <v>133</v>
      </c>
      <c r="B49" s="13">
        <f>INDEX('Mass Flow'!$A$1:$DP$32,MATCH($A49,'Mass Flow'!$A:$A,0),MATCH(B$30,'Mass Flow'!$1:$1,0))</f>
        <v>0</v>
      </c>
      <c r="C49" s="13">
        <f>INDEX('Mass Flow'!$A$1:$DP$32,MATCH($A49,'Mass Flow'!$A:$A,0),MATCH(C$30,'Mass Flow'!$1:$1,0))</f>
        <v>0</v>
      </c>
      <c r="D49" s="13">
        <f>INDEX('Mass Flow'!$A$1:$DP$32,MATCH($A49,'Mass Flow'!$A:$A,0),MATCH(D$30,'Mass Flow'!$1:$1,0))</f>
        <v>0</v>
      </c>
      <c r="E49" s="13">
        <f>INDEX('Mass Flow'!$A$1:$DP$32,MATCH($A49,'Mass Flow'!$A:$A,0),MATCH(E$30,'Mass Flow'!$1:$1,0))</f>
        <v>0</v>
      </c>
      <c r="F49" s="13">
        <f>INDEX('Mass Flow'!$A$1:$DP$32,MATCH($A49,'Mass Flow'!$A:$A,0),MATCH(F$30,'Mass Flow'!$1:$1,0))</f>
        <v>0</v>
      </c>
      <c r="G49" s="13">
        <f>INDEX('Mass Flow'!$A$1:$DP$32,MATCH($A49,'Mass Flow'!$A:$A,0),MATCH(G$30,'Mass Flow'!$1:$1,0))</f>
        <v>0</v>
      </c>
      <c r="H49" s="13">
        <f>INDEX('Mass Flow'!$A$1:$DP$32,MATCH($A49,'Mass Flow'!$A:$A,0),MATCH(H$30,'Mass Flow'!$1:$1,0))</f>
        <v>0</v>
      </c>
      <c r="I49" s="13">
        <f>INDEX('Mass Flow'!$A$1:$DP$32,MATCH($A49,'Mass Flow'!$A:$A,0),MATCH(I$30,'Mass Flow'!$1:$1,0))</f>
        <v>0</v>
      </c>
      <c r="J49" s="13">
        <f>INDEX('Mass Flow'!$A$1:$DP$32,MATCH($A49,'Mass Flow'!$A:$A,0),MATCH(J$30,'Mass Flow'!$1:$1,0))</f>
        <v>0</v>
      </c>
      <c r="K49" s="13">
        <f>INDEX('Mass Flow'!$A$1:$DP$32,MATCH($A49,'Mass Flow'!$A:$A,0),MATCH(K$30,'Mass Flow'!$1:$1,0))</f>
        <v>0</v>
      </c>
      <c r="L49" s="13">
        <f>INDEX('Mass Flow'!$A$1:$DP$32,MATCH($A49,'Mass Flow'!$A:$A,0),MATCH(L$30,'Mass Flow'!$1:$1,0))</f>
        <v>0</v>
      </c>
      <c r="M49" s="13">
        <f>INDEX('Mass Flow'!$A$1:$DP$32,MATCH($A49,'Mass Flow'!$A:$A,0),MATCH(M$30,'Mass Flow'!$1:$1,0))</f>
        <v>0</v>
      </c>
      <c r="N49" s="13">
        <f>INDEX('Mass Flow'!$A$1:$DP$32,MATCH($A49,'Mass Flow'!$A:$A,0),MATCH(N$30,'Mass Flow'!$1:$1,0))</f>
        <v>0</v>
      </c>
      <c r="O49" s="13">
        <f>INDEX('Mass Flow'!$A$1:$DP$32,MATCH($A49,'Mass Flow'!$A:$A,0),MATCH(O$30,'Mass Flow'!$1:$1,0))</f>
        <v>0</v>
      </c>
      <c r="P49" s="13">
        <f>INDEX('Mass Flow'!$A$1:$DP$32,MATCH($A49,'Mass Flow'!$A:$A,0),MATCH(P$30,'Mass Flow'!$1:$1,0))</f>
        <v>0</v>
      </c>
      <c r="Q49" s="13">
        <f>INDEX('Mass Flow'!$A$1:$DP$32,MATCH($A49,'Mass Flow'!$A:$A,0),MATCH(Q$30,'Mass Flow'!$1:$1,0))</f>
        <v>0</v>
      </c>
      <c r="R49" s="13">
        <f>INDEX('Mass Flow'!$A$1:$DP$32,MATCH($A49,'Mass Flow'!$A:$A,0),MATCH(R$30,'Mass Flow'!$1:$1,0))</f>
        <v>0</v>
      </c>
      <c r="S49" s="13">
        <f>INDEX('Mass Flow'!$A$1:$DP$32,MATCH($A49,'Mass Flow'!$A:$A,0),MATCH(S$30,'Mass Flow'!$1:$1,0))</f>
        <v>0</v>
      </c>
    </row>
    <row r="50" spans="1:20" hidden="1">
      <c r="A50" s="27" t="s">
        <v>134</v>
      </c>
      <c r="B50" s="13">
        <f>INDEX('Mass Flow'!$A$1:$DP$32,MATCH($A50,'Mass Flow'!$A:$A,0),MATCH(B$30,'Mass Flow'!$1:$1,0))</f>
        <v>0</v>
      </c>
      <c r="C50" s="13">
        <f>INDEX('Mass Flow'!$A$1:$DP$32,MATCH($A50,'Mass Flow'!$A:$A,0),MATCH(C$30,'Mass Flow'!$1:$1,0))</f>
        <v>0</v>
      </c>
      <c r="D50" s="13">
        <f>INDEX('Mass Flow'!$A$1:$DP$32,MATCH($A50,'Mass Flow'!$A:$A,0),MATCH(D$30,'Mass Flow'!$1:$1,0))</f>
        <v>0</v>
      </c>
      <c r="E50" s="13">
        <f>INDEX('Mass Flow'!$A$1:$DP$32,MATCH($A50,'Mass Flow'!$A:$A,0),MATCH(E$30,'Mass Flow'!$1:$1,0))</f>
        <v>0</v>
      </c>
      <c r="F50" s="13">
        <f>INDEX('Mass Flow'!$A$1:$DP$32,MATCH($A50,'Mass Flow'!$A:$A,0),MATCH(F$30,'Mass Flow'!$1:$1,0))</f>
        <v>0</v>
      </c>
      <c r="G50" s="13">
        <f>INDEX('Mass Flow'!$A$1:$DP$32,MATCH($A50,'Mass Flow'!$A:$A,0),MATCH(G$30,'Mass Flow'!$1:$1,0))</f>
        <v>0</v>
      </c>
      <c r="H50" s="13">
        <f>INDEX('Mass Flow'!$A$1:$DP$32,MATCH($A50,'Mass Flow'!$A:$A,0),MATCH(H$30,'Mass Flow'!$1:$1,0))</f>
        <v>0</v>
      </c>
      <c r="I50" s="13">
        <f>INDEX('Mass Flow'!$A$1:$DP$32,MATCH($A50,'Mass Flow'!$A:$A,0),MATCH(I$30,'Mass Flow'!$1:$1,0))</f>
        <v>0</v>
      </c>
      <c r="J50" s="13">
        <f>INDEX('Mass Flow'!$A$1:$DP$32,MATCH($A50,'Mass Flow'!$A:$A,0),MATCH(J$30,'Mass Flow'!$1:$1,0))</f>
        <v>0</v>
      </c>
      <c r="K50" s="13">
        <f>INDEX('Mass Flow'!$A$1:$DP$32,MATCH($A50,'Mass Flow'!$A:$A,0),MATCH(K$30,'Mass Flow'!$1:$1,0))</f>
        <v>0</v>
      </c>
      <c r="L50" s="13">
        <f>INDEX('Mass Flow'!$A$1:$DP$32,MATCH($A50,'Mass Flow'!$A:$A,0),MATCH(L$30,'Mass Flow'!$1:$1,0))</f>
        <v>0</v>
      </c>
      <c r="M50" s="13">
        <f>INDEX('Mass Flow'!$A$1:$DP$32,MATCH($A50,'Mass Flow'!$A:$A,0),MATCH(M$30,'Mass Flow'!$1:$1,0))</f>
        <v>0</v>
      </c>
      <c r="N50" s="13">
        <f>INDEX('Mass Flow'!$A$1:$DP$32,MATCH($A50,'Mass Flow'!$A:$A,0),MATCH(N$30,'Mass Flow'!$1:$1,0))</f>
        <v>0</v>
      </c>
      <c r="O50" s="13">
        <f>INDEX('Mass Flow'!$A$1:$DP$32,MATCH($A50,'Mass Flow'!$A:$A,0),MATCH(O$30,'Mass Flow'!$1:$1,0))</f>
        <v>0</v>
      </c>
      <c r="P50" s="13">
        <f>INDEX('Mass Flow'!$A$1:$DP$32,MATCH($A50,'Mass Flow'!$A:$A,0),MATCH(P$30,'Mass Flow'!$1:$1,0))</f>
        <v>0</v>
      </c>
      <c r="Q50" s="13">
        <f>INDEX('Mass Flow'!$A$1:$DP$32,MATCH($A50,'Mass Flow'!$A:$A,0),MATCH(Q$30,'Mass Flow'!$1:$1,0))</f>
        <v>0</v>
      </c>
      <c r="R50" s="13">
        <f>INDEX('Mass Flow'!$A$1:$DP$32,MATCH($A50,'Mass Flow'!$A:$A,0),MATCH(R$30,'Mass Flow'!$1:$1,0))</f>
        <v>0</v>
      </c>
      <c r="S50" s="13">
        <f>INDEX('Mass Flow'!$A$1:$DP$32,MATCH($A50,'Mass Flow'!$A:$A,0),MATCH(S$30,'Mass Flow'!$1:$1,0))</f>
        <v>0</v>
      </c>
    </row>
    <row r="51" spans="1:20" hidden="1">
      <c r="A51" s="27" t="s">
        <v>135</v>
      </c>
      <c r="B51" s="13">
        <f>INDEX('Mass Flow'!$A$1:$DP$32,MATCH($A51,'Mass Flow'!$A:$A,0),MATCH(B$30,'Mass Flow'!$1:$1,0))</f>
        <v>0</v>
      </c>
      <c r="C51" s="13">
        <f>INDEX('Mass Flow'!$A$1:$DP$32,MATCH($A51,'Mass Flow'!$A:$A,0),MATCH(C$30,'Mass Flow'!$1:$1,0))</f>
        <v>0</v>
      </c>
      <c r="D51" s="13">
        <f>INDEX('Mass Flow'!$A$1:$DP$32,MATCH($A51,'Mass Flow'!$A:$A,0),MATCH(D$30,'Mass Flow'!$1:$1,0))</f>
        <v>0</v>
      </c>
      <c r="E51" s="13">
        <f>INDEX('Mass Flow'!$A$1:$DP$32,MATCH($A51,'Mass Flow'!$A:$A,0),MATCH(E$30,'Mass Flow'!$1:$1,0))</f>
        <v>0</v>
      </c>
      <c r="F51" s="13">
        <f>INDEX('Mass Flow'!$A$1:$DP$32,MATCH($A51,'Mass Flow'!$A:$A,0),MATCH(F$30,'Mass Flow'!$1:$1,0))</f>
        <v>0</v>
      </c>
      <c r="G51" s="13">
        <f>INDEX('Mass Flow'!$A$1:$DP$32,MATCH($A51,'Mass Flow'!$A:$A,0),MATCH(G$30,'Mass Flow'!$1:$1,0))</f>
        <v>0</v>
      </c>
      <c r="H51" s="13">
        <f>INDEX('Mass Flow'!$A$1:$DP$32,MATCH($A51,'Mass Flow'!$A:$A,0),MATCH(H$30,'Mass Flow'!$1:$1,0))</f>
        <v>0</v>
      </c>
      <c r="I51" s="13">
        <f>INDEX('Mass Flow'!$A$1:$DP$32,MATCH($A51,'Mass Flow'!$A:$A,0),MATCH(I$30,'Mass Flow'!$1:$1,0))</f>
        <v>0</v>
      </c>
      <c r="J51" s="13">
        <f>INDEX('Mass Flow'!$A$1:$DP$32,MATCH($A51,'Mass Flow'!$A:$A,0),MATCH(J$30,'Mass Flow'!$1:$1,0))</f>
        <v>0</v>
      </c>
      <c r="K51" s="13">
        <f>INDEX('Mass Flow'!$A$1:$DP$32,MATCH($A51,'Mass Flow'!$A:$A,0),MATCH(K$30,'Mass Flow'!$1:$1,0))</f>
        <v>0</v>
      </c>
      <c r="L51" s="13">
        <f>INDEX('Mass Flow'!$A$1:$DP$32,MATCH($A51,'Mass Flow'!$A:$A,0),MATCH(L$30,'Mass Flow'!$1:$1,0))</f>
        <v>0</v>
      </c>
      <c r="M51" s="13">
        <f>INDEX('Mass Flow'!$A$1:$DP$32,MATCH($A51,'Mass Flow'!$A:$A,0),MATCH(M$30,'Mass Flow'!$1:$1,0))</f>
        <v>0</v>
      </c>
      <c r="N51" s="13">
        <f>INDEX('Mass Flow'!$A$1:$DP$32,MATCH($A51,'Mass Flow'!$A:$A,0),MATCH(N$30,'Mass Flow'!$1:$1,0))</f>
        <v>0</v>
      </c>
      <c r="O51" s="13">
        <f>INDEX('Mass Flow'!$A$1:$DP$32,MATCH($A51,'Mass Flow'!$A:$A,0),MATCH(O$30,'Mass Flow'!$1:$1,0))</f>
        <v>0</v>
      </c>
      <c r="P51" s="13">
        <f>INDEX('Mass Flow'!$A$1:$DP$32,MATCH($A51,'Mass Flow'!$A:$A,0),MATCH(P$30,'Mass Flow'!$1:$1,0))</f>
        <v>0</v>
      </c>
      <c r="Q51" s="13">
        <f>INDEX('Mass Flow'!$A$1:$DP$32,MATCH($A51,'Mass Flow'!$A:$A,0),MATCH(Q$30,'Mass Flow'!$1:$1,0))</f>
        <v>0</v>
      </c>
      <c r="R51" s="13">
        <f>INDEX('Mass Flow'!$A$1:$DP$32,MATCH($A51,'Mass Flow'!$A:$A,0),MATCH(R$30,'Mass Flow'!$1:$1,0))</f>
        <v>0</v>
      </c>
      <c r="S51" s="13">
        <f>INDEX('Mass Flow'!$A$1:$DP$32,MATCH($A51,'Mass Flow'!$A:$A,0),MATCH(S$30,'Mass Flow'!$1:$1,0))</f>
        <v>0</v>
      </c>
    </row>
    <row r="52" spans="1:20">
      <c r="A52" s="27" t="s">
        <v>136</v>
      </c>
      <c r="B52" s="13">
        <f>INDEX('Mass Flow'!$A$1:$DP$32,MATCH($A52,'Mass Flow'!$A:$A,0),MATCH(B$30,'Mass Flow'!$1:$1,0))</f>
        <v>1E-3</v>
      </c>
      <c r="C52" s="13">
        <f>INDEX('Mass Flow'!$A$1:$DP$32,MATCH($A52,'Mass Flow'!$A:$A,0),MATCH(C$30,'Mass Flow'!$1:$1,0))</f>
        <v>0</v>
      </c>
      <c r="D52" s="13">
        <f>INDEX('Mass Flow'!$A$1:$DP$32,MATCH($A52,'Mass Flow'!$A:$A,0),MATCH(D$30,'Mass Flow'!$1:$1,0))</f>
        <v>0</v>
      </c>
      <c r="E52" s="13">
        <f>INDEX('Mass Flow'!$A$1:$DP$32,MATCH($A52,'Mass Flow'!$A:$A,0),MATCH(E$30,'Mass Flow'!$1:$1,0))</f>
        <v>0</v>
      </c>
      <c r="F52" s="13">
        <f>INDEX('Mass Flow'!$A$1:$DP$32,MATCH($A52,'Mass Flow'!$A:$A,0),MATCH(F$30,'Mass Flow'!$1:$1,0))</f>
        <v>0</v>
      </c>
      <c r="G52" s="13">
        <f>INDEX('Mass Flow'!$A$1:$DP$32,MATCH($A52,'Mass Flow'!$A:$A,0),MATCH(G$30,'Mass Flow'!$1:$1,0))</f>
        <v>0</v>
      </c>
      <c r="H52" s="13">
        <f>INDEX('Mass Flow'!$A$1:$DP$32,MATCH($A52,'Mass Flow'!$A:$A,0),MATCH(H$30,'Mass Flow'!$1:$1,0))</f>
        <v>0</v>
      </c>
      <c r="I52" s="13">
        <f>INDEX('Mass Flow'!$A$1:$DP$32,MATCH($A52,'Mass Flow'!$A:$A,0),MATCH(I$30,'Mass Flow'!$1:$1,0))</f>
        <v>0</v>
      </c>
      <c r="J52" s="13">
        <f>INDEX('Mass Flow'!$A$1:$DP$32,MATCH($A52,'Mass Flow'!$A:$A,0),MATCH(J$30,'Mass Flow'!$1:$1,0))</f>
        <v>0</v>
      </c>
      <c r="K52" s="13">
        <f>INDEX('Mass Flow'!$A$1:$DP$32,MATCH($A52,'Mass Flow'!$A:$A,0),MATCH(K$30,'Mass Flow'!$1:$1,0))</f>
        <v>0</v>
      </c>
      <c r="L52" s="13">
        <f>INDEX('Mass Flow'!$A$1:$DP$32,MATCH($A52,'Mass Flow'!$A:$A,0),MATCH(L$30,'Mass Flow'!$1:$1,0))</f>
        <v>0</v>
      </c>
      <c r="M52" s="13">
        <f>INDEX('Mass Flow'!$A$1:$DP$32,MATCH($A52,'Mass Flow'!$A:$A,0),MATCH(M$30,'Mass Flow'!$1:$1,0))</f>
        <v>0</v>
      </c>
      <c r="N52" s="13">
        <f>INDEX('Mass Flow'!$A$1:$DP$32,MATCH($A52,'Mass Flow'!$A:$A,0),MATCH(N$30,'Mass Flow'!$1:$1,0))</f>
        <v>0</v>
      </c>
      <c r="O52" s="13">
        <f>INDEX('Mass Flow'!$A$1:$DP$32,MATCH($A52,'Mass Flow'!$A:$A,0),MATCH(O$30,'Mass Flow'!$1:$1,0))</f>
        <v>2200000</v>
      </c>
      <c r="P52" s="13">
        <f>INDEX('Mass Flow'!$A$1:$DP$32,MATCH($A52,'Mass Flow'!$A:$A,0),MATCH(P$30,'Mass Flow'!$1:$1,0))</f>
        <v>0</v>
      </c>
      <c r="Q52" s="13">
        <f>INDEX('Mass Flow'!$A$1:$DP$32,MATCH($A52,'Mass Flow'!$A:$A,0),MATCH(Q$30,'Mass Flow'!$1:$1,0))</f>
        <v>0</v>
      </c>
      <c r="R52" s="13">
        <f>INDEX('Mass Flow'!$A$1:$DP$32,MATCH($A52,'Mass Flow'!$A:$A,0),MATCH(R$30,'Mass Flow'!$1:$1,0))</f>
        <v>1100000</v>
      </c>
      <c r="S52" s="13">
        <f>INDEX('Mass Flow'!$A$1:$DP$32,MATCH($A52,'Mass Flow'!$A:$A,0),MATCH(S$30,'Mass Flow'!$1:$1,0))</f>
        <v>1100000</v>
      </c>
    </row>
    <row r="53" spans="1:20" hidden="1">
      <c r="A53" s="27" t="s">
        <v>137</v>
      </c>
      <c r="B53" s="13">
        <f>INDEX('Mass Flow'!$A$1:$DP$32,MATCH($A53,'Mass Flow'!$A:$A,0),MATCH(B$30,'Mass Flow'!$1:$1,0))</f>
        <v>0</v>
      </c>
      <c r="C53" s="13">
        <f>INDEX('Mass Flow'!$A$1:$DP$32,MATCH($A53,'Mass Flow'!$A:$A,0),MATCH(C$30,'Mass Flow'!$1:$1,0))</f>
        <v>0</v>
      </c>
      <c r="D53" s="13">
        <f>INDEX('Mass Flow'!$A$1:$DP$32,MATCH($A53,'Mass Flow'!$A:$A,0),MATCH(D$30,'Mass Flow'!$1:$1,0))</f>
        <v>0</v>
      </c>
      <c r="E53" s="13">
        <f>INDEX('Mass Flow'!$A$1:$DP$32,MATCH($A53,'Mass Flow'!$A:$A,0),MATCH(E$30,'Mass Flow'!$1:$1,0))</f>
        <v>0</v>
      </c>
      <c r="F53" s="13"/>
      <c r="G53" s="13">
        <f>INDEX('Mass Flow'!$A$1:$DP$32,MATCH($A53,'Mass Flow'!$A:$A,0),MATCH(F$30,'Mass Flow'!$1:$1,0))</f>
        <v>0</v>
      </c>
      <c r="H53" s="13">
        <f>INDEX('Mass Flow'!$A$1:$DP$32,MATCH($A53,'Mass Flow'!$A:$A,0),MATCH(G$30,'Mass Flow'!$1:$1,0))</f>
        <v>0</v>
      </c>
      <c r="I53" s="13">
        <f>INDEX('Mass Flow'!$A$1:$DP$32,MATCH($A53,'Mass Flow'!$A:$A,0),MATCH(H$30,'Mass Flow'!$1:$1,0))</f>
        <v>0</v>
      </c>
      <c r="J53" s="13">
        <f>INDEX('Mass Flow'!$A$1:$DP$32,MATCH($A53,'Mass Flow'!$A:$A,0),MATCH(I$30,'Mass Flow'!$1:$1,0))</f>
        <v>0</v>
      </c>
      <c r="K53" s="13">
        <f>INDEX('Mass Flow'!$A$1:$DP$32,MATCH($A53,'Mass Flow'!$A:$A,0),MATCH(J$30,'Mass Flow'!$1:$1,0))</f>
        <v>0</v>
      </c>
      <c r="L53" s="13">
        <f>INDEX('Mass Flow'!$A$1:$DP$32,MATCH($A53,'Mass Flow'!$A:$A,0),MATCH(K$30,'Mass Flow'!$1:$1,0))</f>
        <v>0</v>
      </c>
      <c r="M53" s="13">
        <f>INDEX('Mass Flow'!$A$1:$DP$32,MATCH($A53,'Mass Flow'!$A:$A,0),MATCH(L$30,'Mass Flow'!$1:$1,0))</f>
        <v>0</v>
      </c>
      <c r="N53" s="13">
        <f>INDEX('Mass Flow'!$A$1:$DP$32,MATCH($A53,'Mass Flow'!$A:$A,0),MATCH(M$30,'Mass Flow'!$1:$1,0))</f>
        <v>0</v>
      </c>
      <c r="O53" s="13">
        <f>INDEX('Mass Flow'!$A$1:$DP$32,MATCH($A53,'Mass Flow'!$A:$A,0),MATCH(N$30,'Mass Flow'!$1:$1,0))</f>
        <v>0</v>
      </c>
      <c r="P53" s="13">
        <f>INDEX('Mass Flow'!$A$1:$DP$32,MATCH($A53,'Mass Flow'!$A:$A,0),MATCH(O$30,'Mass Flow'!$1:$1,0))</f>
        <v>0</v>
      </c>
      <c r="Q53" s="13">
        <f>INDEX('Mass Flow'!$A$1:$DP$32,MATCH($A53,'Mass Flow'!$A:$A,0),MATCH(P$30,'Mass Flow'!$1:$1,0))</f>
        <v>0</v>
      </c>
      <c r="R53" s="13">
        <f>INDEX('Mass Flow'!$A$1:$DP$32,MATCH($A53,'Mass Flow'!$A:$A,0),MATCH(Q$30,'Mass Flow'!$1:$1,0))</f>
        <v>0</v>
      </c>
      <c r="S53" s="13">
        <f>INDEX('Mass Flow'!$A$1:$DP$32,MATCH($A53,'Mass Flow'!$A:$A,0),MATCH(R$30,'Mass Flow'!$1:$1,0))</f>
        <v>0</v>
      </c>
      <c r="T53" s="32">
        <f>INDEX('Mass Flow'!$A$1:$DP$32,MATCH($A53,'Mass Flow'!$A:$A,0),MATCH(S$30,'Mass Flow'!$1:$1,0))</f>
        <v>0</v>
      </c>
    </row>
    <row r="54" spans="1:20" hidden="1">
      <c r="A54" s="27" t="s">
        <v>138</v>
      </c>
      <c r="B54" s="13">
        <f>INDEX('Mass Flow'!$A$1:$DP$32,MATCH($A54,'Mass Flow'!$A:$A,0),MATCH(B$30,'Mass Flow'!$1:$1,0))</f>
        <v>0</v>
      </c>
      <c r="C54" s="13">
        <f>INDEX('Mass Flow'!$A$1:$DP$32,MATCH($A54,'Mass Flow'!$A:$A,0),MATCH(C$30,'Mass Flow'!$1:$1,0))</f>
        <v>0</v>
      </c>
      <c r="D54" s="13">
        <f>INDEX('Mass Flow'!$A$1:$DP$32,MATCH($A54,'Mass Flow'!$A:$A,0),MATCH(D$30,'Mass Flow'!$1:$1,0))</f>
        <v>0</v>
      </c>
      <c r="E54" s="13">
        <f>INDEX('Mass Flow'!$A$1:$DP$32,MATCH($A54,'Mass Flow'!$A:$A,0),MATCH(E$30,'Mass Flow'!$1:$1,0))</f>
        <v>0</v>
      </c>
      <c r="F54" s="13"/>
      <c r="G54" s="13">
        <f>INDEX('Mass Flow'!$A$1:$DP$32,MATCH($A54,'Mass Flow'!$A:$A,0),MATCH(F$30,'Mass Flow'!$1:$1,0))</f>
        <v>0</v>
      </c>
      <c r="H54" s="13">
        <f>INDEX('Mass Flow'!$A$1:$DP$32,MATCH($A54,'Mass Flow'!$A:$A,0),MATCH(G$30,'Mass Flow'!$1:$1,0))</f>
        <v>0</v>
      </c>
      <c r="I54" s="13">
        <f>INDEX('Mass Flow'!$A$1:$DP$32,MATCH($A54,'Mass Flow'!$A:$A,0),MATCH(H$30,'Mass Flow'!$1:$1,0))</f>
        <v>0</v>
      </c>
      <c r="J54" s="13">
        <f>INDEX('Mass Flow'!$A$1:$DP$32,MATCH($A54,'Mass Flow'!$A:$A,0),MATCH(I$30,'Mass Flow'!$1:$1,0))</f>
        <v>0</v>
      </c>
      <c r="K54" s="13">
        <f>INDEX('Mass Flow'!$A$1:$DP$32,MATCH($A54,'Mass Flow'!$A:$A,0),MATCH(J$30,'Mass Flow'!$1:$1,0))</f>
        <v>0</v>
      </c>
      <c r="L54" s="13">
        <f>INDEX('Mass Flow'!$A$1:$DP$32,MATCH($A54,'Mass Flow'!$A:$A,0),MATCH(K$30,'Mass Flow'!$1:$1,0))</f>
        <v>0</v>
      </c>
      <c r="M54" s="13">
        <f>INDEX('Mass Flow'!$A$1:$DP$32,MATCH($A54,'Mass Flow'!$A:$A,0),MATCH(L$30,'Mass Flow'!$1:$1,0))</f>
        <v>0</v>
      </c>
      <c r="N54" s="13">
        <f>INDEX('Mass Flow'!$A$1:$DP$32,MATCH($A54,'Mass Flow'!$A:$A,0),MATCH(M$30,'Mass Flow'!$1:$1,0))</f>
        <v>0</v>
      </c>
      <c r="O54" s="13">
        <f>INDEX('Mass Flow'!$A$1:$DP$32,MATCH($A54,'Mass Flow'!$A:$A,0),MATCH(N$30,'Mass Flow'!$1:$1,0))</f>
        <v>0</v>
      </c>
      <c r="P54" s="13">
        <f>INDEX('Mass Flow'!$A$1:$DP$32,MATCH($A54,'Mass Flow'!$A:$A,0),MATCH(O$30,'Mass Flow'!$1:$1,0))</f>
        <v>0</v>
      </c>
      <c r="Q54" s="13">
        <f>INDEX('Mass Flow'!$A$1:$DP$32,MATCH($A54,'Mass Flow'!$A:$A,0),MATCH(P$30,'Mass Flow'!$1:$1,0))</f>
        <v>0</v>
      </c>
      <c r="R54" s="13">
        <f>INDEX('Mass Flow'!$A$1:$DP$32,MATCH($A54,'Mass Flow'!$A:$A,0),MATCH(Q$30,'Mass Flow'!$1:$1,0))</f>
        <v>0</v>
      </c>
      <c r="S54" s="13">
        <f>INDEX('Mass Flow'!$A$1:$DP$32,MATCH($A54,'Mass Flow'!$A:$A,0),MATCH(R$30,'Mass Flow'!$1:$1,0))</f>
        <v>0</v>
      </c>
      <c r="T54" s="32">
        <f>INDEX('Mass Flow'!$A$1:$DP$32,MATCH($A54,'Mass Flow'!$A:$A,0),MATCH(S$30,'Mass Flow'!$1:$1,0))</f>
        <v>0</v>
      </c>
    </row>
    <row r="55" spans="1:20" hidden="1">
      <c r="A55" s="27" t="s">
        <v>139</v>
      </c>
      <c r="B55" s="13">
        <f>INDEX('Mass Flow'!$A$1:$DP$32,MATCH($A55,'Mass Flow'!$A:$A,0),MATCH(B$30,'Mass Flow'!$1:$1,0))</f>
        <v>0</v>
      </c>
      <c r="C55" s="13">
        <f>INDEX('Mass Flow'!$A$1:$DP$32,MATCH($A55,'Mass Flow'!$A:$A,0),MATCH(C$30,'Mass Flow'!$1:$1,0))</f>
        <v>0</v>
      </c>
      <c r="D55" s="13">
        <f>INDEX('Mass Flow'!$A$1:$DP$32,MATCH($A55,'Mass Flow'!$A:$A,0),MATCH(D$30,'Mass Flow'!$1:$1,0))</f>
        <v>0</v>
      </c>
      <c r="E55" s="13">
        <f>INDEX('Mass Flow'!$A$1:$DP$32,MATCH($A55,'Mass Flow'!$A:$A,0),MATCH(E$30,'Mass Flow'!$1:$1,0))</f>
        <v>0</v>
      </c>
      <c r="F55" s="13"/>
      <c r="G55" s="13">
        <f>INDEX('Mass Flow'!$A$1:$DP$32,MATCH($A55,'Mass Flow'!$A:$A,0),MATCH(F$30,'Mass Flow'!$1:$1,0))</f>
        <v>0</v>
      </c>
      <c r="H55" s="13">
        <f>INDEX('Mass Flow'!$A$1:$DP$32,MATCH($A55,'Mass Flow'!$A:$A,0),MATCH(G$30,'Mass Flow'!$1:$1,0))</f>
        <v>0</v>
      </c>
      <c r="I55" s="13">
        <f>INDEX('Mass Flow'!$A$1:$DP$32,MATCH($A55,'Mass Flow'!$A:$A,0),MATCH(H$30,'Mass Flow'!$1:$1,0))</f>
        <v>0</v>
      </c>
      <c r="J55" s="13">
        <f>INDEX('Mass Flow'!$A$1:$DP$32,MATCH($A55,'Mass Flow'!$A:$A,0),MATCH(I$30,'Mass Flow'!$1:$1,0))</f>
        <v>0</v>
      </c>
      <c r="K55" s="13">
        <f>INDEX('Mass Flow'!$A$1:$DP$32,MATCH($A55,'Mass Flow'!$A:$A,0),MATCH(J$30,'Mass Flow'!$1:$1,0))</f>
        <v>0</v>
      </c>
      <c r="L55" s="13">
        <f>INDEX('Mass Flow'!$A$1:$DP$32,MATCH($A55,'Mass Flow'!$A:$A,0),MATCH(K$30,'Mass Flow'!$1:$1,0))</f>
        <v>0</v>
      </c>
      <c r="M55" s="13">
        <f>INDEX('Mass Flow'!$A$1:$DP$32,MATCH($A55,'Mass Flow'!$A:$A,0),MATCH(L$30,'Mass Flow'!$1:$1,0))</f>
        <v>0</v>
      </c>
      <c r="N55" s="13">
        <f>INDEX('Mass Flow'!$A$1:$DP$32,MATCH($A55,'Mass Flow'!$A:$A,0),MATCH(M$30,'Mass Flow'!$1:$1,0))</f>
        <v>0</v>
      </c>
      <c r="O55" s="13">
        <f>INDEX('Mass Flow'!$A$1:$DP$32,MATCH($A55,'Mass Flow'!$A:$A,0),MATCH(N$30,'Mass Flow'!$1:$1,0))</f>
        <v>0</v>
      </c>
      <c r="P55" s="13">
        <f>INDEX('Mass Flow'!$A$1:$DP$32,MATCH($A55,'Mass Flow'!$A:$A,0),MATCH(O$30,'Mass Flow'!$1:$1,0))</f>
        <v>0</v>
      </c>
      <c r="Q55" s="13">
        <f>INDEX('Mass Flow'!$A$1:$DP$32,MATCH($A55,'Mass Flow'!$A:$A,0),MATCH(P$30,'Mass Flow'!$1:$1,0))</f>
        <v>0</v>
      </c>
      <c r="R55" s="13">
        <f>INDEX('Mass Flow'!$A$1:$DP$32,MATCH($A55,'Mass Flow'!$A:$A,0),MATCH(Q$30,'Mass Flow'!$1:$1,0))</f>
        <v>0</v>
      </c>
      <c r="S55" s="13">
        <f>INDEX('Mass Flow'!$A$1:$DP$32,MATCH($A55,'Mass Flow'!$A:$A,0),MATCH(R$30,'Mass Flow'!$1:$1,0))</f>
        <v>0</v>
      </c>
      <c r="T55" s="32">
        <f>INDEX('Mass Flow'!$A$1:$DP$32,MATCH($A55,'Mass Flow'!$A:$A,0),MATCH(S$30,'Mass Flow'!$1:$1,0))</f>
        <v>0</v>
      </c>
    </row>
    <row r="56" spans="1:20" hidden="1">
      <c r="A56" s="27" t="s">
        <v>140</v>
      </c>
      <c r="B56" s="13">
        <f>INDEX('Mass Flow'!$A$1:$DP$32,MATCH($A56,'Mass Flow'!$A:$A,0),MATCH(B$30,'Mass Flow'!$1:$1,0))</f>
        <v>0</v>
      </c>
      <c r="C56" s="13">
        <f>INDEX('Mass Flow'!$A$1:$DP$32,MATCH($A56,'Mass Flow'!$A:$A,0),MATCH(C$30,'Mass Flow'!$1:$1,0))</f>
        <v>0</v>
      </c>
      <c r="D56" s="13">
        <f>INDEX('Mass Flow'!$A$1:$DP$32,MATCH($A56,'Mass Flow'!$A:$A,0),MATCH(D$30,'Mass Flow'!$1:$1,0))</f>
        <v>0</v>
      </c>
      <c r="E56" s="13">
        <f>INDEX('Mass Flow'!$A$1:$DP$32,MATCH($A56,'Mass Flow'!$A:$A,0),MATCH(E$30,'Mass Flow'!$1:$1,0))</f>
        <v>0</v>
      </c>
      <c r="F56" s="13"/>
      <c r="G56" s="13">
        <f>INDEX('Mass Flow'!$A$1:$DP$32,MATCH($A56,'Mass Flow'!$A:$A,0),MATCH(F$30,'Mass Flow'!$1:$1,0))</f>
        <v>0</v>
      </c>
      <c r="H56" s="13">
        <f>INDEX('Mass Flow'!$A$1:$DP$32,MATCH($A56,'Mass Flow'!$A:$A,0),MATCH(G$30,'Mass Flow'!$1:$1,0))</f>
        <v>0</v>
      </c>
      <c r="I56" s="13">
        <f>INDEX('Mass Flow'!$A$1:$DP$32,MATCH($A56,'Mass Flow'!$A:$A,0),MATCH(H$30,'Mass Flow'!$1:$1,0))</f>
        <v>0</v>
      </c>
      <c r="J56" s="13">
        <f>INDEX('Mass Flow'!$A$1:$DP$32,MATCH($A56,'Mass Flow'!$A:$A,0),MATCH(I$30,'Mass Flow'!$1:$1,0))</f>
        <v>0</v>
      </c>
      <c r="K56" s="13">
        <f>INDEX('Mass Flow'!$A$1:$DP$32,MATCH($A56,'Mass Flow'!$A:$A,0),MATCH(J$30,'Mass Flow'!$1:$1,0))</f>
        <v>0</v>
      </c>
      <c r="L56" s="13">
        <f>INDEX('Mass Flow'!$A$1:$DP$32,MATCH($A56,'Mass Flow'!$A:$A,0),MATCH(K$30,'Mass Flow'!$1:$1,0))</f>
        <v>0</v>
      </c>
      <c r="M56" s="13">
        <f>INDEX('Mass Flow'!$A$1:$DP$32,MATCH($A56,'Mass Flow'!$A:$A,0),MATCH(L$30,'Mass Flow'!$1:$1,0))</f>
        <v>0</v>
      </c>
      <c r="N56" s="13">
        <f>INDEX('Mass Flow'!$A$1:$DP$32,MATCH($A56,'Mass Flow'!$A:$A,0),MATCH(M$30,'Mass Flow'!$1:$1,0))</f>
        <v>0</v>
      </c>
      <c r="O56" s="13">
        <f>INDEX('Mass Flow'!$A$1:$DP$32,MATCH($A56,'Mass Flow'!$A:$A,0),MATCH(N$30,'Mass Flow'!$1:$1,0))</f>
        <v>0</v>
      </c>
      <c r="P56" s="13">
        <f>INDEX('Mass Flow'!$A$1:$DP$32,MATCH($A56,'Mass Flow'!$A:$A,0),MATCH(O$30,'Mass Flow'!$1:$1,0))</f>
        <v>0</v>
      </c>
      <c r="Q56" s="13">
        <f>INDEX('Mass Flow'!$A$1:$DP$32,MATCH($A56,'Mass Flow'!$A:$A,0),MATCH(P$30,'Mass Flow'!$1:$1,0))</f>
        <v>0</v>
      </c>
      <c r="R56" s="13">
        <f>INDEX('Mass Flow'!$A$1:$DP$32,MATCH($A56,'Mass Flow'!$A:$A,0),MATCH(Q$30,'Mass Flow'!$1:$1,0))</f>
        <v>0</v>
      </c>
      <c r="S56" s="13">
        <f>INDEX('Mass Flow'!$A$1:$DP$32,MATCH($A56,'Mass Flow'!$A:$A,0),MATCH(R$30,'Mass Flow'!$1:$1,0))</f>
        <v>0</v>
      </c>
      <c r="T56" s="32">
        <f>INDEX('Mass Flow'!$A$1:$DP$32,MATCH($A56,'Mass Flow'!$A:$A,0),MATCH(S$30,'Mass Flow'!$1:$1,0))</f>
        <v>0</v>
      </c>
    </row>
    <row r="57" spans="1:20" hidden="1">
      <c r="A57" s="27" t="s">
        <v>146</v>
      </c>
      <c r="B57" s="13">
        <f>INDEX('Mass Flow'!$A$1:$DP$32,MATCH($A57,'Mass Flow'!$A:$A,0),MATCH(B$30,'Mass Flow'!$1:$1,0))</f>
        <v>0</v>
      </c>
      <c r="C57" s="13">
        <f>INDEX('Mass Flow'!$A$1:$DP$32,MATCH($A57,'Mass Flow'!$A:$A,0),MATCH(C$30,'Mass Flow'!$1:$1,0))</f>
        <v>0</v>
      </c>
      <c r="D57" s="13">
        <f>INDEX('Mass Flow'!$A$1:$DP$32,MATCH($A57,'Mass Flow'!$A:$A,0),MATCH(D$30,'Mass Flow'!$1:$1,0))</f>
        <v>0</v>
      </c>
      <c r="E57" s="13">
        <f>INDEX('Mass Flow'!$A$1:$DP$32,MATCH($A57,'Mass Flow'!$A:$A,0),MATCH(E$30,'Mass Flow'!$1:$1,0))</f>
        <v>0</v>
      </c>
      <c r="F57" s="13"/>
      <c r="G57" s="13">
        <f>INDEX('Mass Flow'!$A$1:$DP$32,MATCH($A57,'Mass Flow'!$A:$A,0),MATCH(F$30,'Mass Flow'!$1:$1,0))</f>
        <v>0</v>
      </c>
      <c r="H57" s="13">
        <f>INDEX('Mass Flow'!$A$1:$DP$32,MATCH($A57,'Mass Flow'!$A:$A,0),MATCH(G$30,'Mass Flow'!$1:$1,0))</f>
        <v>0</v>
      </c>
      <c r="I57" s="13">
        <f>INDEX('Mass Flow'!$A$1:$DP$32,MATCH($A57,'Mass Flow'!$A:$A,0),MATCH(H$30,'Mass Flow'!$1:$1,0))</f>
        <v>0</v>
      </c>
      <c r="J57" s="13">
        <f>INDEX('Mass Flow'!$A$1:$DP$32,MATCH($A57,'Mass Flow'!$A:$A,0),MATCH(I$30,'Mass Flow'!$1:$1,0))</f>
        <v>0</v>
      </c>
      <c r="K57" s="13">
        <f>INDEX('Mass Flow'!$A$1:$DP$32,MATCH($A57,'Mass Flow'!$A:$A,0),MATCH(J$30,'Mass Flow'!$1:$1,0))</f>
        <v>0</v>
      </c>
      <c r="L57" s="13">
        <f>INDEX('Mass Flow'!$A$1:$DP$32,MATCH($A57,'Mass Flow'!$A:$A,0),MATCH(K$30,'Mass Flow'!$1:$1,0))</f>
        <v>0</v>
      </c>
      <c r="M57" s="13">
        <f>INDEX('Mass Flow'!$A$1:$DP$32,MATCH($A57,'Mass Flow'!$A:$A,0),MATCH(L$30,'Mass Flow'!$1:$1,0))</f>
        <v>0</v>
      </c>
      <c r="N57" s="13">
        <f>INDEX('Mass Flow'!$A$1:$DP$32,MATCH($A57,'Mass Flow'!$A:$A,0),MATCH(M$30,'Mass Flow'!$1:$1,0))</f>
        <v>0</v>
      </c>
      <c r="O57" s="13">
        <f>INDEX('Mass Flow'!$A$1:$DP$32,MATCH($A57,'Mass Flow'!$A:$A,0),MATCH(N$30,'Mass Flow'!$1:$1,0))</f>
        <v>0</v>
      </c>
      <c r="P57" s="13">
        <f>INDEX('Mass Flow'!$A$1:$DP$32,MATCH($A57,'Mass Flow'!$A:$A,0),MATCH(O$30,'Mass Flow'!$1:$1,0))</f>
        <v>0</v>
      </c>
      <c r="Q57" s="13">
        <f>INDEX('Mass Flow'!$A$1:$DP$32,MATCH($A57,'Mass Flow'!$A:$A,0),MATCH(P$30,'Mass Flow'!$1:$1,0))</f>
        <v>0</v>
      </c>
      <c r="R57" s="13">
        <f>INDEX('Mass Flow'!$A$1:$DP$32,MATCH($A57,'Mass Flow'!$A:$A,0),MATCH(Q$30,'Mass Flow'!$1:$1,0))</f>
        <v>0</v>
      </c>
      <c r="S57" s="13">
        <f>INDEX('Mass Flow'!$A$1:$DP$32,MATCH($A57,'Mass Flow'!$A:$A,0),MATCH(R$30,'Mass Flow'!$1:$1,0))</f>
        <v>0</v>
      </c>
      <c r="T57" s="32">
        <f>INDEX('Mass Flow'!$A$1:$DP$32,MATCH($A57,'Mass Flow'!$A:$A,0),MATCH(S$30,'Mass Flow'!$1:$1,0))</f>
        <v>0</v>
      </c>
    </row>
    <row r="58" spans="1:20" hidden="1">
      <c r="A58" s="27" t="s">
        <v>147</v>
      </c>
      <c r="B58" s="13">
        <f>INDEX('Mass Flow'!$A$1:$DP$32,MATCH($A58,'Mass Flow'!$A:$A,0),MATCH(B$30,'Mass Flow'!$1:$1,0))</f>
        <v>0</v>
      </c>
      <c r="C58" s="13">
        <f>INDEX('Mass Flow'!$A$1:$DP$32,MATCH($A58,'Mass Flow'!$A:$A,0),MATCH(C$30,'Mass Flow'!$1:$1,0))</f>
        <v>0</v>
      </c>
      <c r="D58" s="13">
        <f>INDEX('Mass Flow'!$A$1:$DP$32,MATCH($A58,'Mass Flow'!$A:$A,0),MATCH(D$30,'Mass Flow'!$1:$1,0))</f>
        <v>0</v>
      </c>
      <c r="E58" s="13">
        <f>INDEX('Mass Flow'!$A$1:$DP$32,MATCH($A58,'Mass Flow'!$A:$A,0),MATCH(E$30,'Mass Flow'!$1:$1,0))</f>
        <v>0</v>
      </c>
      <c r="F58" s="13"/>
      <c r="G58" s="13">
        <f>INDEX('Mass Flow'!$A$1:$DP$32,MATCH($A58,'Mass Flow'!$A:$A,0),MATCH(F$30,'Mass Flow'!$1:$1,0))</f>
        <v>0</v>
      </c>
      <c r="H58" s="13">
        <f>INDEX('Mass Flow'!$A$1:$DP$32,MATCH($A58,'Mass Flow'!$A:$A,0),MATCH(G$30,'Mass Flow'!$1:$1,0))</f>
        <v>0</v>
      </c>
      <c r="I58" s="13">
        <f>INDEX('Mass Flow'!$A$1:$DP$32,MATCH($A58,'Mass Flow'!$A:$A,0),MATCH(H$30,'Mass Flow'!$1:$1,0))</f>
        <v>0</v>
      </c>
      <c r="J58" s="13">
        <f>INDEX('Mass Flow'!$A$1:$DP$32,MATCH($A58,'Mass Flow'!$A:$A,0),MATCH(I$30,'Mass Flow'!$1:$1,0))</f>
        <v>0</v>
      </c>
      <c r="K58" s="13">
        <f>INDEX('Mass Flow'!$A$1:$DP$32,MATCH($A58,'Mass Flow'!$A:$A,0),MATCH(J$30,'Mass Flow'!$1:$1,0))</f>
        <v>0</v>
      </c>
      <c r="L58" s="13">
        <f>INDEX('Mass Flow'!$A$1:$DP$32,MATCH($A58,'Mass Flow'!$A:$A,0),MATCH(K$30,'Mass Flow'!$1:$1,0))</f>
        <v>0</v>
      </c>
      <c r="M58" s="13">
        <f>INDEX('Mass Flow'!$A$1:$DP$32,MATCH($A58,'Mass Flow'!$A:$A,0),MATCH(L$30,'Mass Flow'!$1:$1,0))</f>
        <v>0</v>
      </c>
      <c r="N58" s="13">
        <f>INDEX('Mass Flow'!$A$1:$DP$32,MATCH($A58,'Mass Flow'!$A:$A,0),MATCH(M$30,'Mass Flow'!$1:$1,0))</f>
        <v>0</v>
      </c>
      <c r="O58" s="13">
        <f>INDEX('Mass Flow'!$A$1:$DP$32,MATCH($A58,'Mass Flow'!$A:$A,0),MATCH(N$30,'Mass Flow'!$1:$1,0))</f>
        <v>0</v>
      </c>
      <c r="P58" s="13">
        <f>INDEX('Mass Flow'!$A$1:$DP$32,MATCH($A58,'Mass Flow'!$A:$A,0),MATCH(O$30,'Mass Flow'!$1:$1,0))</f>
        <v>0</v>
      </c>
      <c r="Q58" s="13">
        <f>INDEX('Mass Flow'!$A$1:$DP$32,MATCH($A58,'Mass Flow'!$A:$A,0),MATCH(P$30,'Mass Flow'!$1:$1,0))</f>
        <v>0</v>
      </c>
      <c r="R58" s="13">
        <f>INDEX('Mass Flow'!$A$1:$DP$32,MATCH($A58,'Mass Flow'!$A:$A,0),MATCH(Q$30,'Mass Flow'!$1:$1,0))</f>
        <v>0</v>
      </c>
      <c r="S58" s="13">
        <f>INDEX('Mass Flow'!$A$1:$DP$32,MATCH($A58,'Mass Flow'!$A:$A,0),MATCH(R$30,'Mass Flow'!$1:$1,0))</f>
        <v>0</v>
      </c>
      <c r="T58" s="32">
        <f>INDEX('Mass Flow'!$A$1:$DP$32,MATCH($A58,'Mass Flow'!$A:$A,0),MATCH(S$30,'Mass Flow'!$1:$1,0))</f>
        <v>0</v>
      </c>
    </row>
    <row r="59" spans="1:20">
      <c r="A59" s="25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</row>
    <row r="60" spans="1:20">
      <c r="A60" s="25" t="s">
        <v>236</v>
      </c>
      <c r="B60" s="22">
        <f>INDEX('Elemental Flow'!$A$1:$DO$14,MATCH($A60,'Elemental Flow'!$A:$A,0),MATCH(B$30,'Elemental Flow'!$1:$1,0))</f>
        <v>119555</v>
      </c>
      <c r="C60" s="22">
        <f>INDEX('Elemental Flow'!$A$1:$DO$14,MATCH($A60,'Elemental Flow'!$A:$A,0),MATCH(C$30,'Elemental Flow'!$1:$1,0))</f>
        <v>119555</v>
      </c>
      <c r="D60" s="22">
        <f>INDEX('Elemental Flow'!$A$1:$DO$14,MATCH($A60,'Elemental Flow'!$A:$A,0),MATCH(D$30,'Elemental Flow'!$1:$1,0))</f>
        <v>64056.13</v>
      </c>
      <c r="E60" s="22">
        <f>INDEX('Elemental Flow'!$A$1:$DO$14,MATCH($A60,'Elemental Flow'!$A:$A,0),MATCH(E$30,'Elemental Flow'!$1:$1,0))</f>
        <v>55498.41</v>
      </c>
      <c r="F60" s="22">
        <f>INDEX('Elemental Flow'!$A$1:$DO$14,MATCH($A60,'Elemental Flow'!$A:$A,0),MATCH(F$30,'Elemental Flow'!$1:$1,0))</f>
        <v>0</v>
      </c>
      <c r="G60" s="22">
        <f>INDEX('Elemental Flow'!$A$1:$DO$14,MATCH($A60,'Elemental Flow'!$A:$A,0),MATCH(G$30,'Elemental Flow'!$1:$1,0))</f>
        <v>0</v>
      </c>
      <c r="H60" s="22">
        <f>INDEX('Elemental Flow'!$A$1:$DO$14,MATCH($A60,'Elemental Flow'!$A:$A,0),MATCH(H$30,'Elemental Flow'!$1:$1,0))</f>
        <v>0</v>
      </c>
      <c r="I60" s="22">
        <f>INDEX('Elemental Flow'!$A$1:$DO$14,MATCH($A60,'Elemental Flow'!$A:$A,0),MATCH(I$30,'Elemental Flow'!$1:$1,0))</f>
        <v>0</v>
      </c>
      <c r="J60" s="22">
        <f>INDEX('Elemental Flow'!$A$1:$DO$14,MATCH($A60,'Elemental Flow'!$A:$A,0),MATCH(J$30,'Elemental Flow'!$1:$1,0))</f>
        <v>0</v>
      </c>
      <c r="K60" s="22">
        <f>INDEX('Elemental Flow'!$A$1:$DO$14,MATCH($A60,'Elemental Flow'!$A:$A,0),MATCH(K$30,'Elemental Flow'!$1:$1,0))</f>
        <v>0</v>
      </c>
      <c r="L60" s="22">
        <f>INDEX('Elemental Flow'!$A$1:$DO$14,MATCH($A60,'Elemental Flow'!$A:$A,0),MATCH(L$30,'Elemental Flow'!$1:$1,0))</f>
        <v>0</v>
      </c>
      <c r="M60" s="22">
        <f>INDEX('Elemental Flow'!$A$1:$DO$14,MATCH($A60,'Elemental Flow'!$A:$A,0),MATCH(M$30,'Elemental Flow'!$1:$1,0))</f>
        <v>64056.13</v>
      </c>
      <c r="N60" s="22">
        <f>INDEX('Elemental Flow'!$A$1:$DO$14,MATCH($A60,'Elemental Flow'!$A:$A,0),MATCH(N$30,'Elemental Flow'!$1:$1,0))</f>
        <v>64056.13</v>
      </c>
      <c r="O60" s="22">
        <f>INDEX('Elemental Flow'!$A$1:$DO$14,MATCH($A60,'Elemental Flow'!$A:$A,0),MATCH(O$30,'Elemental Flow'!$1:$1,0))</f>
        <v>1198070</v>
      </c>
      <c r="P60" s="22">
        <f>INDEX('Elemental Flow'!$A$1:$DO$14,MATCH($A60,'Elemental Flow'!$A:$A,0),MATCH(P$30,'Elemental Flow'!$1:$1,0))</f>
        <v>64056.13</v>
      </c>
      <c r="Q60" s="22">
        <f>INDEX('Elemental Flow'!$A$1:$DO$14,MATCH($A60,'Elemental Flow'!$A:$A,0),MATCH(Q$30,'Elemental Flow'!$1:$1,0))</f>
        <v>64056.13</v>
      </c>
      <c r="R60" s="22">
        <f>INDEX('Elemental Flow'!$A$1:$DO$14,MATCH($A60,'Elemental Flow'!$A:$A,0),MATCH(R$30,'Elemental Flow'!$1:$1,0))</f>
        <v>599033</v>
      </c>
      <c r="S60" s="22">
        <f>INDEX('Elemental Flow'!$A$1:$DO$14,MATCH($A60,'Elemental Flow'!$A:$A,0),MATCH(S$30,'Elemental Flow'!$1:$1,0))</f>
        <v>599033</v>
      </c>
    </row>
    <row r="61" spans="1:20">
      <c r="A61" s="25" t="s">
        <v>237</v>
      </c>
      <c r="B61" s="22">
        <f>INDEX('Elemental Flow'!$A$1:$DO$14,MATCH($A61,'Elemental Flow'!$A:$A,0),MATCH(B$30,'Elemental Flow'!$1:$1,0))</f>
        <v>10865.62</v>
      </c>
      <c r="C61" s="22">
        <f>INDEX('Elemental Flow'!$A$1:$DO$14,MATCH($A61,'Elemental Flow'!$A:$A,0),MATCH(C$30,'Elemental Flow'!$1:$1,0))</f>
        <v>10865.21</v>
      </c>
      <c r="D61" s="22">
        <f>INDEX('Elemental Flow'!$A$1:$DO$14,MATCH($A61,'Elemental Flow'!$A:$A,0),MATCH(D$30,'Elemental Flow'!$1:$1,0))</f>
        <v>5821.473</v>
      </c>
      <c r="E61" s="22">
        <f>INDEX('Elemental Flow'!$A$1:$DO$14,MATCH($A61,'Elemental Flow'!$A:$A,0),MATCH(E$30,'Elemental Flow'!$1:$1,0))</f>
        <v>5043.741</v>
      </c>
      <c r="F61" s="22">
        <f>INDEX('Elemental Flow'!$A$1:$DO$14,MATCH($A61,'Elemental Flow'!$A:$A,0),MATCH(F$30,'Elemental Flow'!$1:$1,0))</f>
        <v>37002.53</v>
      </c>
      <c r="G61" s="22">
        <f>INDEX('Elemental Flow'!$A$1:$DO$14,MATCH($A61,'Elemental Flow'!$A:$A,0),MATCH(G$30,'Elemental Flow'!$1:$1,0))</f>
        <v>24051.64</v>
      </c>
      <c r="H61" s="22">
        <f>INDEX('Elemental Flow'!$A$1:$DO$14,MATCH($A61,'Elemental Flow'!$A:$A,0),MATCH(H$30,'Elemental Flow'!$1:$1,0))</f>
        <v>12950.89</v>
      </c>
      <c r="I61" s="22">
        <f>INDEX('Elemental Flow'!$A$1:$DO$14,MATCH($A61,'Elemental Flow'!$A:$A,0),MATCH(I$30,'Elemental Flow'!$1:$1,0))</f>
        <v>4475.7560000000003</v>
      </c>
      <c r="J61" s="22">
        <f>INDEX('Elemental Flow'!$A$1:$DO$14,MATCH($A61,'Elemental Flow'!$A:$A,0),MATCH(J$30,'Elemental Flow'!$1:$1,0))</f>
        <v>28527.4</v>
      </c>
      <c r="K61" s="22">
        <f>INDEX('Elemental Flow'!$A$1:$DO$14,MATCH($A61,'Elemental Flow'!$A:$A,0),MATCH(K$30,'Elemental Flow'!$1:$1,0))</f>
        <v>28527.4</v>
      </c>
      <c r="L61" s="22">
        <f>INDEX('Elemental Flow'!$A$1:$DO$14,MATCH($A61,'Elemental Flow'!$A:$A,0),MATCH(L$30,'Elemental Flow'!$1:$1,0))</f>
        <v>37002.53</v>
      </c>
      <c r="M61" s="22">
        <f>INDEX('Elemental Flow'!$A$1:$DO$14,MATCH($A61,'Elemental Flow'!$A:$A,0),MATCH(M$30,'Elemental Flow'!$1:$1,0))</f>
        <v>18772.36</v>
      </c>
      <c r="N61" s="22">
        <f>INDEX('Elemental Flow'!$A$1:$DO$14,MATCH($A61,'Elemental Flow'!$A:$A,0),MATCH(N$30,'Elemental Flow'!$1:$1,0))</f>
        <v>18772.36</v>
      </c>
      <c r="O61" s="22">
        <f>INDEX('Elemental Flow'!$A$1:$DO$14,MATCH($A61,'Elemental Flow'!$A:$A,0),MATCH(O$30,'Elemental Flow'!$1:$1,0))</f>
        <v>224197</v>
      </c>
      <c r="P61" s="22">
        <f>INDEX('Elemental Flow'!$A$1:$DO$14,MATCH($A61,'Elemental Flow'!$A:$A,0),MATCH(P$30,'Elemental Flow'!$1:$1,0))</f>
        <v>18772.36</v>
      </c>
      <c r="Q61" s="22">
        <f>INDEX('Elemental Flow'!$A$1:$DO$14,MATCH($A61,'Elemental Flow'!$A:$A,0),MATCH(Q$30,'Elemental Flow'!$1:$1,0))</f>
        <v>18772.36</v>
      </c>
      <c r="R61" s="22">
        <f>INDEX('Elemental Flow'!$A$1:$DO$14,MATCH($A61,'Elemental Flow'!$A:$A,0),MATCH(R$30,'Elemental Flow'!$1:$1,0))</f>
        <v>112099</v>
      </c>
      <c r="S61" s="22">
        <f>INDEX('Elemental Flow'!$A$1:$DO$14,MATCH($A61,'Elemental Flow'!$A:$A,0),MATCH(S$30,'Elemental Flow'!$1:$1,0))</f>
        <v>112099</v>
      </c>
    </row>
    <row r="62" spans="1:20">
      <c r="A62" s="25" t="s">
        <v>238</v>
      </c>
      <c r="B62" s="22">
        <f>INDEX('Elemental Flow'!$A$1:$DO$14,MATCH($A62,'Elemental Flow'!$A:$A,0),MATCH(B$30,'Elemental Flow'!$1:$1,0))</f>
        <v>10179.58</v>
      </c>
      <c r="C62" s="22">
        <f>INDEX('Elemental Flow'!$A$1:$DO$14,MATCH($A62,'Elemental Flow'!$A:$A,0),MATCH(C$30,'Elemental Flow'!$1:$1,0))</f>
        <v>10179.58</v>
      </c>
      <c r="D62" s="22">
        <f>INDEX('Elemental Flow'!$A$1:$DO$14,MATCH($A62,'Elemental Flow'!$A:$A,0),MATCH(D$30,'Elemental Flow'!$1:$1,0))</f>
        <v>5454.1180000000004</v>
      </c>
      <c r="E62" s="22">
        <f>INDEX('Elemental Flow'!$A$1:$DO$14,MATCH($A62,'Elemental Flow'!$A:$A,0),MATCH(E$30,'Elemental Flow'!$1:$1,0))</f>
        <v>4725.4639999999999</v>
      </c>
      <c r="F62" s="22">
        <f>INDEX('Elemental Flow'!$A$1:$DO$14,MATCH($A62,'Elemental Flow'!$A:$A,0),MATCH(F$30,'Elemental Flow'!$1:$1,0))</f>
        <v>0</v>
      </c>
      <c r="G62" s="22">
        <f>INDEX('Elemental Flow'!$A$1:$DO$14,MATCH($A62,'Elemental Flow'!$A:$A,0),MATCH(G$30,'Elemental Flow'!$1:$1,0))</f>
        <v>0</v>
      </c>
      <c r="H62" s="22">
        <f>INDEX('Elemental Flow'!$A$1:$DO$14,MATCH($A62,'Elemental Flow'!$A:$A,0),MATCH(H$30,'Elemental Flow'!$1:$1,0))</f>
        <v>0</v>
      </c>
      <c r="I62" s="22">
        <f>INDEX('Elemental Flow'!$A$1:$DO$14,MATCH($A62,'Elemental Flow'!$A:$A,0),MATCH(I$30,'Elemental Flow'!$1:$1,0))</f>
        <v>0</v>
      </c>
      <c r="J62" s="22">
        <f>INDEX('Elemental Flow'!$A$1:$DO$14,MATCH($A62,'Elemental Flow'!$A:$A,0),MATCH(J$30,'Elemental Flow'!$1:$1,0))</f>
        <v>0</v>
      </c>
      <c r="K62" s="22">
        <f>INDEX('Elemental Flow'!$A$1:$DO$14,MATCH($A62,'Elemental Flow'!$A:$A,0),MATCH(K$30,'Elemental Flow'!$1:$1,0))</f>
        <v>0</v>
      </c>
      <c r="L62" s="22">
        <f>INDEX('Elemental Flow'!$A$1:$DO$14,MATCH($A62,'Elemental Flow'!$A:$A,0),MATCH(L$30,'Elemental Flow'!$1:$1,0))</f>
        <v>0</v>
      </c>
      <c r="M62" s="22">
        <f>INDEX('Elemental Flow'!$A$1:$DO$14,MATCH($A62,'Elemental Flow'!$A:$A,0),MATCH(M$30,'Elemental Flow'!$1:$1,0))</f>
        <v>5454.1180000000004</v>
      </c>
      <c r="N62" s="22">
        <f>INDEX('Elemental Flow'!$A$1:$DO$14,MATCH($A62,'Elemental Flow'!$A:$A,0),MATCH(N$30,'Elemental Flow'!$1:$1,0))</f>
        <v>5454.1180000000004</v>
      </c>
      <c r="O62" s="22">
        <f>INDEX('Elemental Flow'!$A$1:$DO$14,MATCH($A62,'Elemental Flow'!$A:$A,0),MATCH(O$30,'Elemental Flow'!$1:$1,0))</f>
        <v>31.60417</v>
      </c>
      <c r="P62" s="22">
        <f>INDEX('Elemental Flow'!$A$1:$DO$14,MATCH($A62,'Elemental Flow'!$A:$A,0),MATCH(P$30,'Elemental Flow'!$1:$1,0))</f>
        <v>5454.1180000000004</v>
      </c>
      <c r="Q62" s="22">
        <f>INDEX('Elemental Flow'!$A$1:$DO$14,MATCH($A62,'Elemental Flow'!$A:$A,0),MATCH(Q$30,'Elemental Flow'!$1:$1,0))</f>
        <v>5454.1180000000004</v>
      </c>
      <c r="R62" s="22">
        <f>INDEX('Elemental Flow'!$A$1:$DO$14,MATCH($A62,'Elemental Flow'!$A:$A,0),MATCH(R$30,'Elemental Flow'!$1:$1,0))</f>
        <v>15.80208</v>
      </c>
      <c r="S62" s="22">
        <f>INDEX('Elemental Flow'!$A$1:$DO$14,MATCH($A62,'Elemental Flow'!$A:$A,0),MATCH(S$30,'Elemental Flow'!$1:$1,0))</f>
        <v>15.80208</v>
      </c>
    </row>
    <row r="63" spans="1:20">
      <c r="A63" s="25" t="s">
        <v>239</v>
      </c>
      <c r="B63" s="22">
        <f>INDEX('Elemental Flow'!$A$1:$DO$14,MATCH($A63,'Elemental Flow'!$A:$A,0),MATCH(B$30,'Elemental Flow'!$1:$1,0))</f>
        <v>174612</v>
      </c>
      <c r="C63" s="22">
        <f>INDEX('Elemental Flow'!$A$1:$DO$14,MATCH($A63,'Elemental Flow'!$A:$A,0),MATCH(C$30,'Elemental Flow'!$1:$1,0))</f>
        <v>174612</v>
      </c>
      <c r="D63" s="22">
        <f>INDEX('Elemental Flow'!$A$1:$DO$14,MATCH($A63,'Elemental Flow'!$A:$A,0),MATCH(D$30,'Elemental Flow'!$1:$1,0))</f>
        <v>93555.29</v>
      </c>
      <c r="E63" s="22">
        <f>INDEX('Elemental Flow'!$A$1:$DO$14,MATCH($A63,'Elemental Flow'!$A:$A,0),MATCH(E$30,'Elemental Flow'!$1:$1,0))</f>
        <v>81056.570000000007</v>
      </c>
      <c r="F63" s="22">
        <f>INDEX('Elemental Flow'!$A$1:$DO$14,MATCH($A63,'Elemental Flow'!$A:$A,0),MATCH(F$30,'Elemental Flow'!$1:$1,0))</f>
        <v>293689</v>
      </c>
      <c r="G63" s="22">
        <f>INDEX('Elemental Flow'!$A$1:$DO$14,MATCH($A63,'Elemental Flow'!$A:$A,0),MATCH(G$30,'Elemental Flow'!$1:$1,0))</f>
        <v>190898</v>
      </c>
      <c r="H63" s="22">
        <f>INDEX('Elemental Flow'!$A$1:$DO$14,MATCH($A63,'Elemental Flow'!$A:$A,0),MATCH(H$30,'Elemental Flow'!$1:$1,0))</f>
        <v>102791</v>
      </c>
      <c r="I63" s="22">
        <f>INDEX('Elemental Flow'!$A$1:$DO$14,MATCH($A63,'Elemental Flow'!$A:$A,0),MATCH(I$30,'Elemental Flow'!$1:$1,0))</f>
        <v>35524.07</v>
      </c>
      <c r="J63" s="22">
        <f>INDEX('Elemental Flow'!$A$1:$DO$14,MATCH($A63,'Elemental Flow'!$A:$A,0),MATCH(J$30,'Elemental Flow'!$1:$1,0))</f>
        <v>226422</v>
      </c>
      <c r="K63" s="22">
        <f>INDEX('Elemental Flow'!$A$1:$DO$14,MATCH($A63,'Elemental Flow'!$A:$A,0),MATCH(K$30,'Elemental Flow'!$1:$1,0))</f>
        <v>226422</v>
      </c>
      <c r="L63" s="22">
        <f>INDEX('Elemental Flow'!$A$1:$DO$14,MATCH($A63,'Elemental Flow'!$A:$A,0),MATCH(L$30,'Elemental Flow'!$1:$1,0))</f>
        <v>293689</v>
      </c>
      <c r="M63" s="22">
        <f>INDEX('Elemental Flow'!$A$1:$DO$14,MATCH($A63,'Elemental Flow'!$A:$A,0),MATCH(M$30,'Elemental Flow'!$1:$1,0))</f>
        <v>196346</v>
      </c>
      <c r="N63" s="22">
        <f>INDEX('Elemental Flow'!$A$1:$DO$14,MATCH($A63,'Elemental Flow'!$A:$A,0),MATCH(N$30,'Elemental Flow'!$1:$1,0))</f>
        <v>196346</v>
      </c>
      <c r="O63" s="22">
        <f>INDEX('Elemental Flow'!$A$1:$DO$14,MATCH($A63,'Elemental Flow'!$A:$A,0),MATCH(O$30,'Elemental Flow'!$1:$1,0))</f>
        <v>869358</v>
      </c>
      <c r="P63" s="22">
        <f>INDEX('Elemental Flow'!$A$1:$DO$14,MATCH($A63,'Elemental Flow'!$A:$A,0),MATCH(P$30,'Elemental Flow'!$1:$1,0))</f>
        <v>196346</v>
      </c>
      <c r="Q63" s="22">
        <f>INDEX('Elemental Flow'!$A$1:$DO$14,MATCH($A63,'Elemental Flow'!$A:$A,0),MATCH(Q$30,'Elemental Flow'!$1:$1,0))</f>
        <v>196346</v>
      </c>
      <c r="R63" s="22">
        <f>INDEX('Elemental Flow'!$A$1:$DO$14,MATCH($A63,'Elemental Flow'!$A:$A,0),MATCH(R$30,'Elemental Flow'!$1:$1,0))</f>
        <v>434679</v>
      </c>
      <c r="S63" s="22">
        <f>INDEX('Elemental Flow'!$A$1:$DO$14,MATCH($A63,'Elemental Flow'!$A:$A,0),MATCH(S$30,'Elemental Flow'!$1:$1,0))</f>
        <v>434679</v>
      </c>
    </row>
    <row r="64" spans="1:20">
      <c r="A64" s="25" t="s">
        <v>150</v>
      </c>
      <c r="B64" s="22">
        <f>INDEX('Elemental Flow'!$A$1:$DO$14,MATCH($A64,'Elemental Flow'!$A:$A,0),MATCH(B$30,'Elemental Flow'!$1:$1,0))</f>
        <v>6.429926</v>
      </c>
      <c r="C64" s="22">
        <f>INDEX('Elemental Flow'!$A$1:$DO$14,MATCH($A64,'Elemental Flow'!$A:$A,0),MATCH(C$30,'Elemental Flow'!$1:$1,0))</f>
        <v>0</v>
      </c>
      <c r="D64" s="22">
        <f>INDEX('Elemental Flow'!$A$1:$DO$14,MATCH($A64,'Elemental Flow'!$A:$A,0),MATCH(D$30,'Elemental Flow'!$1:$1,0))</f>
        <v>0</v>
      </c>
      <c r="E64" s="22">
        <f>INDEX('Elemental Flow'!$A$1:$DO$14,MATCH($A64,'Elemental Flow'!$A:$A,0),MATCH(E$30,'Elemental Flow'!$1:$1,0))</f>
        <v>0</v>
      </c>
      <c r="F64" s="22">
        <f>INDEX('Elemental Flow'!$A$1:$DO$14,MATCH($A64,'Elemental Flow'!$A:$A,0),MATCH(F$30,'Elemental Flow'!$1:$1,0))</f>
        <v>0</v>
      </c>
      <c r="G64" s="22">
        <f>INDEX('Elemental Flow'!$A$1:$DO$14,MATCH($A64,'Elemental Flow'!$A:$A,0),MATCH(G$30,'Elemental Flow'!$1:$1,0))</f>
        <v>0</v>
      </c>
      <c r="H64" s="22">
        <f>INDEX('Elemental Flow'!$A$1:$DO$14,MATCH($A64,'Elemental Flow'!$A:$A,0),MATCH(H$30,'Elemental Flow'!$1:$1,0))</f>
        <v>0</v>
      </c>
      <c r="I64" s="22">
        <f>INDEX('Elemental Flow'!$A$1:$DO$14,MATCH($A64,'Elemental Flow'!$A:$A,0),MATCH(I$30,'Elemental Flow'!$1:$1,0))</f>
        <v>0</v>
      </c>
      <c r="J64" s="22">
        <f>INDEX('Elemental Flow'!$A$1:$DO$14,MATCH($A64,'Elemental Flow'!$A:$A,0),MATCH(J$30,'Elemental Flow'!$1:$1,0))</f>
        <v>0</v>
      </c>
      <c r="K64" s="22">
        <f>INDEX('Elemental Flow'!$A$1:$DO$14,MATCH($A64,'Elemental Flow'!$A:$A,0),MATCH(K$30,'Elemental Flow'!$1:$1,0))</f>
        <v>0</v>
      </c>
      <c r="L64" s="22">
        <f>INDEX('Elemental Flow'!$A$1:$DO$14,MATCH($A64,'Elemental Flow'!$A:$A,0),MATCH(L$30,'Elemental Flow'!$1:$1,0))</f>
        <v>0</v>
      </c>
      <c r="M64" s="22">
        <f>INDEX('Elemental Flow'!$A$1:$DO$14,MATCH($A64,'Elemental Flow'!$A:$A,0),MATCH(M$30,'Elemental Flow'!$1:$1,0))</f>
        <v>0</v>
      </c>
      <c r="N64" s="22">
        <f>INDEX('Elemental Flow'!$A$1:$DO$14,MATCH($A64,'Elemental Flow'!$A:$A,0),MATCH(N$30,'Elemental Flow'!$1:$1,0))</f>
        <v>0</v>
      </c>
      <c r="O64" s="22">
        <f>INDEX('Elemental Flow'!$A$1:$DO$14,MATCH($A64,'Elemental Flow'!$A:$A,0),MATCH(O$30,'Elemental Flow'!$1:$1,0))</f>
        <v>8868.5439999999999</v>
      </c>
      <c r="P64" s="22">
        <f>INDEX('Elemental Flow'!$A$1:$DO$14,MATCH($A64,'Elemental Flow'!$A:$A,0),MATCH(P$30,'Elemental Flow'!$1:$1,0))</f>
        <v>0</v>
      </c>
      <c r="Q64" s="22">
        <f>INDEX('Elemental Flow'!$A$1:$DO$14,MATCH($A64,'Elemental Flow'!$A:$A,0),MATCH(Q$30,'Elemental Flow'!$1:$1,0))</f>
        <v>0</v>
      </c>
      <c r="R64" s="22">
        <f>INDEX('Elemental Flow'!$A$1:$DO$14,MATCH($A64,'Elemental Flow'!$A:$A,0),MATCH(R$30,'Elemental Flow'!$1:$1,0))</f>
        <v>4434.2719999999999</v>
      </c>
      <c r="S64" s="22">
        <f>INDEX('Elemental Flow'!$A$1:$DO$14,MATCH($A64,'Elemental Flow'!$A:$A,0),MATCH(S$30,'Elemental Flow'!$1:$1,0))</f>
        <v>4434.2719999999999</v>
      </c>
    </row>
    <row r="65" spans="1:19" hidden="1">
      <c r="A65" s="17" t="s">
        <v>242</v>
      </c>
      <c r="B65" s="22">
        <f>INDEX('Elemental Flow'!$A$1:$DO$14,MATCH($A65,'Elemental Flow'!$A:$A,0),MATCH(B$30,'Elemental Flow'!$1:$1,0))</f>
        <v>0</v>
      </c>
      <c r="C65" s="22">
        <f>INDEX('Elemental Flow'!$A$1:$DO$14,MATCH($A65,'Elemental Flow'!$A:$A,0),MATCH(C$30,'Elemental Flow'!$1:$1,0))</f>
        <v>0</v>
      </c>
      <c r="D65" s="22">
        <f>INDEX('Elemental Flow'!$A$1:$DO$14,MATCH($A65,'Elemental Flow'!$A:$A,0),MATCH(D$30,'Elemental Flow'!$1:$1,0))</f>
        <v>0</v>
      </c>
      <c r="E65" s="22">
        <f>INDEX('Elemental Flow'!$A$1:$DO$14,MATCH($A65,'Elemental Flow'!$A:$A,0),MATCH(E$30,'Elemental Flow'!$1:$1,0))</f>
        <v>0</v>
      </c>
      <c r="F65" s="22">
        <f>INDEX('Elemental Flow'!$A$1:$DO$14,MATCH($A65,'Elemental Flow'!$A:$A,0),MATCH(F$30,'Elemental Flow'!$1:$1,0))</f>
        <v>0</v>
      </c>
      <c r="G65" s="22">
        <f>INDEX('Elemental Flow'!$A$1:$DO$14,MATCH($A65,'Elemental Flow'!$A:$A,0),MATCH(G$30,'Elemental Flow'!$1:$1,0))</f>
        <v>0</v>
      </c>
      <c r="H65" s="22">
        <f>INDEX('Elemental Flow'!$A$1:$DO$14,MATCH($A65,'Elemental Flow'!$A:$A,0),MATCH(H$30,'Elemental Flow'!$1:$1,0))</f>
        <v>0</v>
      </c>
      <c r="I65" s="22">
        <f>INDEX('Elemental Flow'!$A$1:$DO$14,MATCH($A65,'Elemental Flow'!$A:$A,0),MATCH(I$30,'Elemental Flow'!$1:$1,0))</f>
        <v>0</v>
      </c>
      <c r="J65" s="22">
        <f>INDEX('Elemental Flow'!$A$1:$DO$14,MATCH($A65,'Elemental Flow'!$A:$A,0),MATCH(J$30,'Elemental Flow'!$1:$1,0))</f>
        <v>0</v>
      </c>
      <c r="K65" s="22">
        <f>INDEX('Elemental Flow'!$A$1:$DO$14,MATCH($A65,'Elemental Flow'!$A:$A,0),MATCH(K$30,'Elemental Flow'!$1:$1,0))</f>
        <v>0</v>
      </c>
      <c r="L65" s="22">
        <f>INDEX('Elemental Flow'!$A$1:$DO$14,MATCH($A65,'Elemental Flow'!$A:$A,0),MATCH(L$30,'Elemental Flow'!$1:$1,0))</f>
        <v>0</v>
      </c>
      <c r="M65" s="22">
        <f>INDEX('Elemental Flow'!$A$1:$DO$14,MATCH($A65,'Elemental Flow'!$A:$A,0),MATCH(M$30,'Elemental Flow'!$1:$1,0))</f>
        <v>0</v>
      </c>
      <c r="N65" s="22">
        <f>INDEX('Elemental Flow'!$A$1:$DO$14,MATCH($A65,'Elemental Flow'!$A:$A,0),MATCH(N$30,'Elemental Flow'!$1:$1,0))</f>
        <v>0</v>
      </c>
      <c r="O65" s="22">
        <f>INDEX('Elemental Flow'!$A$1:$DO$14,MATCH($A65,'Elemental Flow'!$A:$A,0),MATCH(O$30,'Elemental Flow'!$1:$1,0))</f>
        <v>0</v>
      </c>
      <c r="P65" s="22">
        <f>INDEX('Elemental Flow'!$A$1:$DO$14,MATCH($A65,'Elemental Flow'!$A:$A,0),MATCH(P$30,'Elemental Flow'!$1:$1,0))</f>
        <v>0</v>
      </c>
      <c r="Q65" s="22">
        <f>INDEX('Elemental Flow'!$A$1:$DO$14,MATCH($A65,'Elemental Flow'!$A:$A,0),MATCH(Q$30,'Elemental Flow'!$1:$1,0))</f>
        <v>0</v>
      </c>
      <c r="R65" s="22">
        <f>INDEX('Elemental Flow'!$A$1:$DO$14,MATCH($A65,'Elemental Flow'!$A:$A,0),MATCH(R$30,'Elemental Flow'!$1:$1,0))</f>
        <v>0</v>
      </c>
      <c r="S65" s="22">
        <f>INDEX('Elemental Flow'!$A$1:$DO$14,MATCH($A65,'Elemental Flow'!$A:$A,0),MATCH(S$30,'Elemental Flow'!$1:$1,0))</f>
        <v>0</v>
      </c>
    </row>
    <row r="66" spans="1:19" hidden="1">
      <c r="A66" s="17" t="s">
        <v>243</v>
      </c>
      <c r="B66" s="22">
        <f>INDEX('Elemental Flow'!$A$1:$DO$14,MATCH($A66,'Elemental Flow'!$A:$A,0),MATCH(B$30,'Elemental Flow'!$1:$1,0))</f>
        <v>0</v>
      </c>
      <c r="C66" s="22">
        <f>INDEX('Elemental Flow'!$A$1:$DO$14,MATCH($A66,'Elemental Flow'!$A:$A,0),MATCH(C$30,'Elemental Flow'!$1:$1,0))</f>
        <v>0</v>
      </c>
      <c r="D66" s="22">
        <f>INDEX('Elemental Flow'!$A$1:$DO$14,MATCH($A66,'Elemental Flow'!$A:$A,0),MATCH(D$30,'Elemental Flow'!$1:$1,0))</f>
        <v>0</v>
      </c>
      <c r="E66" s="22">
        <f>INDEX('Elemental Flow'!$A$1:$DO$14,MATCH($A66,'Elemental Flow'!$A:$A,0),MATCH(E$30,'Elemental Flow'!$1:$1,0))</f>
        <v>0</v>
      </c>
      <c r="F66" s="22">
        <f>INDEX('Elemental Flow'!$A$1:$DO$14,MATCH($A66,'Elemental Flow'!$A:$A,0),MATCH(F$30,'Elemental Flow'!$1:$1,0))</f>
        <v>0</v>
      </c>
      <c r="G66" s="22">
        <f>INDEX('Elemental Flow'!$A$1:$DO$14,MATCH($A66,'Elemental Flow'!$A:$A,0),MATCH(G$30,'Elemental Flow'!$1:$1,0))</f>
        <v>0</v>
      </c>
      <c r="H66" s="22">
        <f>INDEX('Elemental Flow'!$A$1:$DO$14,MATCH($A66,'Elemental Flow'!$A:$A,0),MATCH(H$30,'Elemental Flow'!$1:$1,0))</f>
        <v>0</v>
      </c>
      <c r="I66" s="22">
        <f>INDEX('Elemental Flow'!$A$1:$DO$14,MATCH($A66,'Elemental Flow'!$A:$A,0),MATCH(I$30,'Elemental Flow'!$1:$1,0))</f>
        <v>0</v>
      </c>
      <c r="J66" s="22">
        <f>INDEX('Elemental Flow'!$A$1:$DO$14,MATCH($A66,'Elemental Flow'!$A:$A,0),MATCH(J$30,'Elemental Flow'!$1:$1,0))</f>
        <v>0</v>
      </c>
      <c r="K66" s="22">
        <f>INDEX('Elemental Flow'!$A$1:$DO$14,MATCH($A66,'Elemental Flow'!$A:$A,0),MATCH(K$30,'Elemental Flow'!$1:$1,0))</f>
        <v>0</v>
      </c>
      <c r="L66" s="22">
        <f>INDEX('Elemental Flow'!$A$1:$DO$14,MATCH($A66,'Elemental Flow'!$A:$A,0),MATCH(L$30,'Elemental Flow'!$1:$1,0))</f>
        <v>0</v>
      </c>
      <c r="M66" s="22">
        <f>INDEX('Elemental Flow'!$A$1:$DO$14,MATCH($A66,'Elemental Flow'!$A:$A,0),MATCH(M$30,'Elemental Flow'!$1:$1,0))</f>
        <v>0</v>
      </c>
      <c r="N66" s="22">
        <f>INDEX('Elemental Flow'!$A$1:$DO$14,MATCH($A66,'Elemental Flow'!$A:$A,0),MATCH(N$30,'Elemental Flow'!$1:$1,0))</f>
        <v>0</v>
      </c>
      <c r="O66" s="22">
        <f>INDEX('Elemental Flow'!$A$1:$DO$14,MATCH($A66,'Elemental Flow'!$A:$A,0),MATCH(O$30,'Elemental Flow'!$1:$1,0))</f>
        <v>0</v>
      </c>
      <c r="P66" s="22">
        <f>INDEX('Elemental Flow'!$A$1:$DO$14,MATCH($A66,'Elemental Flow'!$A:$A,0),MATCH(P$30,'Elemental Flow'!$1:$1,0))</f>
        <v>0</v>
      </c>
      <c r="Q66" s="22">
        <f>INDEX('Elemental Flow'!$A$1:$DO$14,MATCH($A66,'Elemental Flow'!$A:$A,0),MATCH(Q$30,'Elemental Flow'!$1:$1,0))</f>
        <v>0</v>
      </c>
      <c r="R66" s="22">
        <f>INDEX('Elemental Flow'!$A$1:$DO$14,MATCH($A66,'Elemental Flow'!$A:$A,0),MATCH(R$30,'Elemental Flow'!$1:$1,0))</f>
        <v>0</v>
      </c>
      <c r="S66" s="22">
        <f>INDEX('Elemental Flow'!$A$1:$DO$14,MATCH($A66,'Elemental Flow'!$A:$A,0),MATCH(S$30,'Elemental Flow'!$1:$1,0))</f>
        <v>0</v>
      </c>
    </row>
    <row r="67" spans="1:19" hidden="1">
      <c r="A67" s="17" t="s">
        <v>247</v>
      </c>
      <c r="B67" s="22">
        <f>INDEX('Elemental Flow'!$A$1:$DO$14,MATCH($A67,'Elemental Flow'!$A:$A,0),MATCH(B$30,'Elemental Flow'!$1:$1,0))</f>
        <v>0</v>
      </c>
      <c r="C67" s="22">
        <f>INDEX('Elemental Flow'!$A$1:$DO$14,MATCH($A67,'Elemental Flow'!$A:$A,0),MATCH(C$30,'Elemental Flow'!$1:$1,0))</f>
        <v>0</v>
      </c>
      <c r="D67" s="22">
        <f>INDEX('Elemental Flow'!$A$1:$DO$14,MATCH($A67,'Elemental Flow'!$A:$A,0),MATCH(D$30,'Elemental Flow'!$1:$1,0))</f>
        <v>0</v>
      </c>
      <c r="E67" s="22">
        <f>INDEX('Elemental Flow'!$A$1:$DO$14,MATCH($A67,'Elemental Flow'!$A:$A,0),MATCH(E$30,'Elemental Flow'!$1:$1,0))</f>
        <v>0</v>
      </c>
      <c r="F67" s="22">
        <f>INDEX('Elemental Flow'!$A$1:$DO$14,MATCH($A67,'Elemental Flow'!$A:$A,0),MATCH(F$30,'Elemental Flow'!$1:$1,0))</f>
        <v>0</v>
      </c>
      <c r="G67" s="22">
        <f>INDEX('Elemental Flow'!$A$1:$DO$14,MATCH($A67,'Elemental Flow'!$A:$A,0),MATCH(G$30,'Elemental Flow'!$1:$1,0))</f>
        <v>0</v>
      </c>
      <c r="H67" s="22">
        <f>INDEX('Elemental Flow'!$A$1:$DO$14,MATCH($A67,'Elemental Flow'!$A:$A,0),MATCH(H$30,'Elemental Flow'!$1:$1,0))</f>
        <v>0</v>
      </c>
      <c r="I67" s="22">
        <f>INDEX('Elemental Flow'!$A$1:$DO$14,MATCH($A67,'Elemental Flow'!$A:$A,0),MATCH(I$30,'Elemental Flow'!$1:$1,0))</f>
        <v>0</v>
      </c>
      <c r="J67" s="22">
        <f>INDEX('Elemental Flow'!$A$1:$DO$14,MATCH($A67,'Elemental Flow'!$A:$A,0),MATCH(J$30,'Elemental Flow'!$1:$1,0))</f>
        <v>0</v>
      </c>
      <c r="K67" s="22">
        <f>INDEX('Elemental Flow'!$A$1:$DO$14,MATCH($A67,'Elemental Flow'!$A:$A,0),MATCH(K$30,'Elemental Flow'!$1:$1,0))</f>
        <v>0</v>
      </c>
      <c r="L67" s="22">
        <f>INDEX('Elemental Flow'!$A$1:$DO$14,MATCH($A67,'Elemental Flow'!$A:$A,0),MATCH(L$30,'Elemental Flow'!$1:$1,0))</f>
        <v>0</v>
      </c>
      <c r="M67" s="22">
        <f>INDEX('Elemental Flow'!$A$1:$DO$14,MATCH($A67,'Elemental Flow'!$A:$A,0),MATCH(M$30,'Elemental Flow'!$1:$1,0))</f>
        <v>0</v>
      </c>
      <c r="N67" s="22">
        <f>INDEX('Elemental Flow'!$A$1:$DO$14,MATCH($A67,'Elemental Flow'!$A:$A,0),MATCH(N$30,'Elemental Flow'!$1:$1,0))</f>
        <v>0</v>
      </c>
      <c r="O67" s="22">
        <f>INDEX('Elemental Flow'!$A$1:$DO$14,MATCH($A67,'Elemental Flow'!$A:$A,0),MATCH(O$30,'Elemental Flow'!$1:$1,0))</f>
        <v>0</v>
      </c>
      <c r="P67" s="22">
        <f>INDEX('Elemental Flow'!$A$1:$DO$14,MATCH($A67,'Elemental Flow'!$A:$A,0),MATCH(P$30,'Elemental Flow'!$1:$1,0))</f>
        <v>0</v>
      </c>
      <c r="Q67" s="22">
        <f>INDEX('Elemental Flow'!$A$1:$DO$14,MATCH($A67,'Elemental Flow'!$A:$A,0),MATCH(Q$30,'Elemental Flow'!$1:$1,0))</f>
        <v>0</v>
      </c>
      <c r="R67" s="22">
        <f>INDEX('Elemental Flow'!$A$1:$DO$14,MATCH($A67,'Elemental Flow'!$A:$A,0),MATCH(R$30,'Elemental Flow'!$1:$1,0))</f>
        <v>0</v>
      </c>
      <c r="S67" s="22">
        <f>INDEX('Elemental Flow'!$A$1:$DO$14,MATCH($A67,'Elemental Flow'!$A:$A,0),MATCH(S$30,'Elemental Flow'!$1:$1,0))</f>
        <v>0</v>
      </c>
    </row>
  </sheetData>
  <pageMargins left="0.7" right="0.7" top="0.75" bottom="0.75" header="0.3" footer="0.3"/>
  <drawing r:id="rId1"/>
  <legacyDrawing r:id="rId2"/>
  <oleObjects>
    <oleObject progId="Visio.Drawing.11" shapeId="1028" r:id="rId3"/>
  </oleObject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P62"/>
  <sheetViews>
    <sheetView topLeftCell="A17" zoomScaleNormal="100" workbookViewId="0">
      <selection activeCell="O85" sqref="O85"/>
    </sheetView>
  </sheetViews>
  <sheetFormatPr defaultRowHeight="15"/>
  <cols>
    <col min="1" max="1" width="23.5703125" style="4" customWidth="1"/>
    <col min="2" max="2" width="11.5703125" bestFit="1" customWidth="1"/>
    <col min="3" max="5" width="13.28515625" bestFit="1" customWidth="1"/>
    <col min="6" max="7" width="10.5703125" bestFit="1" customWidth="1"/>
    <col min="8" max="9" width="13.28515625" bestFit="1" customWidth="1"/>
    <col min="10" max="10" width="12" customWidth="1"/>
    <col min="11" max="11" width="13.5703125" customWidth="1"/>
    <col min="12" max="15" width="13.28515625" bestFit="1" customWidth="1"/>
  </cols>
  <sheetData>
    <row r="2" spans="1:1" ht="21">
      <c r="A2" s="8" t="s">
        <v>248</v>
      </c>
    </row>
    <row r="25" spans="1:16" s="4" customFormat="1">
      <c r="A25" s="10"/>
      <c r="B25" s="18" t="s">
        <v>102</v>
      </c>
      <c r="C25" s="18" t="s">
        <v>54</v>
      </c>
      <c r="D25" s="18" t="s">
        <v>55</v>
      </c>
      <c r="E25" s="18" t="s">
        <v>56</v>
      </c>
      <c r="F25" s="18" t="s">
        <v>103</v>
      </c>
      <c r="G25" s="18" t="s">
        <v>104</v>
      </c>
      <c r="H25" s="18" t="s">
        <v>32</v>
      </c>
      <c r="I25" s="18" t="s">
        <v>33</v>
      </c>
      <c r="J25" s="18" t="s">
        <v>80</v>
      </c>
      <c r="K25" s="18" t="s">
        <v>81</v>
      </c>
      <c r="L25" s="18" t="s">
        <v>153</v>
      </c>
      <c r="M25" s="18" t="s">
        <v>42</v>
      </c>
      <c r="N25" s="18" t="s">
        <v>43</v>
      </c>
      <c r="O25" s="18" t="s">
        <v>44</v>
      </c>
      <c r="P25" s="6"/>
    </row>
    <row r="26" spans="1:16">
      <c r="A26" s="10" t="s">
        <v>112</v>
      </c>
      <c r="B26" s="11">
        <f>INDEX('Mass Flow'!$A$1:$DP$32,MATCH($A26,'Mass Flow'!$A:$A,0),MATCH(B$25,'Mass Flow'!$1:$1,0))</f>
        <v>70</v>
      </c>
      <c r="C26" s="11">
        <f>INDEX('Mass Flow'!$A$1:$DP$32,MATCH($A26,'Mass Flow'!$A:$A,0),MATCH(C$25,'Mass Flow'!$1:$1,0))</f>
        <v>39.700000000000003</v>
      </c>
      <c r="D26" s="11">
        <f>INDEX('Mass Flow'!$A$1:$DP$32,MATCH($A26,'Mass Flow'!$A:$A,0),MATCH(D$25,'Mass Flow'!$1:$1,0))</f>
        <v>41.4</v>
      </c>
      <c r="E26" s="11">
        <f>INDEX('Mass Flow'!$A$1:$DP$32,MATCH($A26,'Mass Flow'!$A:$A,0),MATCH(E$25,'Mass Flow'!$1:$1,0))</f>
        <v>40.5</v>
      </c>
      <c r="F26" s="11">
        <f>INDEX('Mass Flow'!$A$1:$DP$32,MATCH($A26,'Mass Flow'!$A:$A,0),MATCH(F$25,'Mass Flow'!$1:$1,0))</f>
        <v>41.4</v>
      </c>
      <c r="G26" s="11">
        <f>INDEX('Mass Flow'!$A$1:$DP$32,MATCH($A26,'Mass Flow'!$A:$A,0),MATCH(G$25,'Mass Flow'!$1:$1,0))</f>
        <v>36.9</v>
      </c>
      <c r="H26" s="11">
        <f>INDEX('Mass Flow'!$A$1:$DP$32,MATCH($A26,'Mass Flow'!$A:$A,0),MATCH(H$25,'Mass Flow'!$1:$1,0))</f>
        <v>32</v>
      </c>
      <c r="I26" s="11">
        <f>INDEX('Mass Flow'!$A$1:$DP$32,MATCH($A26,'Mass Flow'!$A:$A,0),MATCH(I$25,'Mass Flow'!$1:$1,0))</f>
        <v>32</v>
      </c>
      <c r="J26" s="11">
        <f>INDEX('Mass Flow'!$A$1:$DP$32,MATCH($A26,'Mass Flow'!$A:$A,0),MATCH(J$25,'Mass Flow'!$1:$1,0))</f>
        <v>176.3</v>
      </c>
      <c r="K26" s="11">
        <f>INDEX('Mass Flow'!$A$1:$DP$32,MATCH($A26,'Mass Flow'!$A:$A,0),MATCH(K$25,'Mass Flow'!$1:$1,0))</f>
        <v>280</v>
      </c>
      <c r="L26" s="11">
        <f>INDEX('Mass Flow'!$A$1:$DP$32,MATCH($A26,'Mass Flow'!$A:$A,0),MATCH(L$25,'Mass Flow'!$1:$1,0))</f>
        <v>348.5</v>
      </c>
      <c r="M26" s="11">
        <f>INDEX('Mass Flow'!$A$1:$DP$32,MATCH($A26,'Mass Flow'!$A:$A,0),MATCH(M$25,'Mass Flow'!$1:$1,0))</f>
        <v>335.1</v>
      </c>
      <c r="N26" s="11">
        <f>INDEX('Mass Flow'!$A$1:$DP$32,MATCH($A26,'Mass Flow'!$A:$A,0),MATCH(N$25,'Mass Flow'!$1:$1,0))</f>
        <v>32</v>
      </c>
      <c r="O26" s="11">
        <f>INDEX('Mass Flow'!$A$1:$DP$32,MATCH($A26,'Mass Flow'!$A:$A,0),MATCH(O$25,'Mass Flow'!$1:$1,0))</f>
        <v>32.1</v>
      </c>
      <c r="P26" s="3"/>
    </row>
    <row r="27" spans="1:16">
      <c r="A27" s="10" t="s">
        <v>114</v>
      </c>
      <c r="B27" s="11">
        <f>INDEX('Mass Flow'!$A$1:$DP$32,MATCH($A27,'Mass Flow'!$A:$A,0),MATCH(B$25,'Mass Flow'!$1:$1,0))</f>
        <v>325</v>
      </c>
      <c r="C27" s="11">
        <f>INDEX('Mass Flow'!$A$1:$DP$32,MATCH($A27,'Mass Flow'!$A:$A,0),MATCH(C$25,'Mass Flow'!$1:$1,0))</f>
        <v>325</v>
      </c>
      <c r="D27" s="11">
        <f>INDEX('Mass Flow'!$A$1:$DP$32,MATCH($A27,'Mass Flow'!$A:$A,0),MATCH(D$25,'Mass Flow'!$1:$1,0))</f>
        <v>310</v>
      </c>
      <c r="E27" s="11">
        <f>INDEX('Mass Flow'!$A$1:$DP$32,MATCH($A27,'Mass Flow'!$A:$A,0),MATCH(E$25,'Mass Flow'!$1:$1,0))</f>
        <v>310</v>
      </c>
      <c r="F27" s="11">
        <f>INDEX('Mass Flow'!$A$1:$DP$32,MATCH($A27,'Mass Flow'!$A:$A,0),MATCH(F$25,'Mass Flow'!$1:$1,0))</f>
        <v>310</v>
      </c>
      <c r="G27" s="11">
        <f>INDEX('Mass Flow'!$A$1:$DP$32,MATCH($A27,'Mass Flow'!$A:$A,0),MATCH(G$25,'Mass Flow'!$1:$1,0))</f>
        <v>295</v>
      </c>
      <c r="H27" s="11">
        <f>INDEX('Mass Flow'!$A$1:$DP$32,MATCH($A27,'Mass Flow'!$A:$A,0),MATCH(H$25,'Mass Flow'!$1:$1,0))</f>
        <v>310</v>
      </c>
      <c r="I27" s="11">
        <f>INDEX('Mass Flow'!$A$1:$DP$32,MATCH($A27,'Mass Flow'!$A:$A,0),MATCH(I$25,'Mass Flow'!$1:$1,0))</f>
        <v>310</v>
      </c>
      <c r="J27" s="11">
        <f>INDEX('Mass Flow'!$A$1:$DP$32,MATCH($A27,'Mass Flow'!$A:$A,0),MATCH(J$25,'Mass Flow'!$1:$1,0))</f>
        <v>246.38</v>
      </c>
      <c r="K27" s="11">
        <f>INDEX('Mass Flow'!$A$1:$DP$32,MATCH($A27,'Mass Flow'!$A:$A,0),MATCH(K$25,'Mass Flow'!$1:$1,0))</f>
        <v>246.38</v>
      </c>
      <c r="L27" s="11">
        <f>INDEX('Mass Flow'!$A$1:$DP$32,MATCH($A27,'Mass Flow'!$A:$A,0),MATCH(L$25,'Mass Flow'!$1:$1,0))</f>
        <v>40</v>
      </c>
      <c r="M27" s="11">
        <f>INDEX('Mass Flow'!$A$1:$DP$32,MATCH($A27,'Mass Flow'!$A:$A,0),MATCH(M$25,'Mass Flow'!$1:$1,0))</f>
        <v>40</v>
      </c>
      <c r="N27" s="11">
        <f>INDEX('Mass Flow'!$A$1:$DP$32,MATCH($A27,'Mass Flow'!$A:$A,0),MATCH(N$25,'Mass Flow'!$1:$1,0))</f>
        <v>40</v>
      </c>
      <c r="O27" s="11">
        <f>INDEX('Mass Flow'!$A$1:$DP$32,MATCH($A27,'Mass Flow'!$A:$A,0),MATCH(O$25,'Mass Flow'!$1:$1,0))</f>
        <v>310</v>
      </c>
      <c r="P27" s="3"/>
    </row>
    <row r="28" spans="1:16" hidden="1">
      <c r="A28" s="10" t="s">
        <v>119</v>
      </c>
      <c r="B28" s="11">
        <f>INDEX('Mass Flow'!$A$1:$DP$32,MATCH($A28,'Mass Flow'!$A:$A,0),MATCH(B$25,'Mass Flow'!$1:$1,0))</f>
        <v>-1102.962</v>
      </c>
      <c r="C28" s="11">
        <f>INDEX('Mass Flow'!$A$1:$DP$32,MATCH($A28,'Mass Flow'!$A:$A,0),MATCH(C$25,'Mass Flow'!$1:$1,0))</f>
        <v>-4315.2359999999999</v>
      </c>
      <c r="D28" s="11">
        <f>INDEX('Mass Flow'!$A$1:$DP$32,MATCH($A28,'Mass Flow'!$A:$A,0),MATCH(D$25,'Mass Flow'!$1:$1,0))</f>
        <v>-3853.0030000000002</v>
      </c>
      <c r="E28" s="11">
        <f>INDEX('Mass Flow'!$A$1:$DP$32,MATCH($A28,'Mass Flow'!$A:$A,0),MATCH(E$25,'Mass Flow'!$1:$1,0))</f>
        <v>-8168.24</v>
      </c>
      <c r="F28" s="11">
        <f>INDEX('Mass Flow'!$A$1:$DP$32,MATCH($A28,'Mass Flow'!$A:$A,0),MATCH(F$25,'Mass Flow'!$1:$1,0))</f>
        <v>-417.26900000000001</v>
      </c>
      <c r="G28" s="11">
        <f>INDEX('Mass Flow'!$A$1:$DP$32,MATCH($A28,'Mass Flow'!$A:$A,0),MATCH(G$25,'Mass Flow'!$1:$1,0))</f>
        <v>-193.792</v>
      </c>
      <c r="H28" s="11">
        <f>INDEX('Mass Flow'!$A$1:$DP$32,MATCH($A28,'Mass Flow'!$A:$A,0),MATCH(H$25,'Mass Flow'!$1:$1,0))</f>
        <v>-3629.5419999999999</v>
      </c>
      <c r="I28" s="11">
        <f>INDEX('Mass Flow'!$A$1:$DP$32,MATCH($A28,'Mass Flow'!$A:$A,0),MATCH(I$25,'Mass Flow'!$1:$1,0))</f>
        <v>-3629.5419999999999</v>
      </c>
      <c r="J28" s="11">
        <f>INDEX('Mass Flow'!$A$1:$DP$32,MATCH($A28,'Mass Flow'!$A:$A,0),MATCH(J$25,'Mass Flow'!$1:$1,0))</f>
        <v>-1723.095</v>
      </c>
      <c r="K28" s="11">
        <f>INDEX('Mass Flow'!$A$1:$DP$32,MATCH($A28,'Mass Flow'!$A:$A,0),MATCH(K$25,'Mass Flow'!$1:$1,0))</f>
        <v>-1693.885</v>
      </c>
      <c r="L28" s="11">
        <f>INDEX('Mass Flow'!$A$1:$DP$32,MATCH($A28,'Mass Flow'!$A:$A,0),MATCH(L$25,'Mass Flow'!$1:$1,0))</f>
        <v>-6771.3310000000001</v>
      </c>
      <c r="M28" s="11">
        <f>INDEX('Mass Flow'!$A$1:$DP$32,MATCH($A28,'Mass Flow'!$A:$A,0),MATCH(M$25,'Mass Flow'!$1:$1,0))</f>
        <v>-6800.5410000000002</v>
      </c>
      <c r="N28" s="11">
        <f>INDEX('Mass Flow'!$A$1:$DP$32,MATCH($A28,'Mass Flow'!$A:$A,0),MATCH(N$25,'Mass Flow'!$1:$1,0))</f>
        <v>-7381.4319999999998</v>
      </c>
      <c r="O28" s="11">
        <f>INDEX('Mass Flow'!$A$1:$DP$32,MATCH($A28,'Mass Flow'!$A:$A,0),MATCH(O$25,'Mass Flow'!$1:$1,0))</f>
        <v>-7377.8119999999999</v>
      </c>
      <c r="P28" s="3"/>
    </row>
    <row r="29" spans="1:16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3"/>
    </row>
    <row r="30" spans="1:16">
      <c r="A30" s="10" t="s">
        <v>145</v>
      </c>
      <c r="B30" s="11" t="str">
        <f>INDEX('Mass Flow'!$A$1:$DP$32,MATCH($A30,'Mass Flow'!$A:$A,0),MATCH(B$25,'Mass Flow'!$1:$1,0))</f>
        <v xml:space="preserve"> </v>
      </c>
      <c r="C30" s="11" t="str">
        <f>INDEX('Mass Flow'!$A$1:$DP$32,MATCH($A30,'Mass Flow'!$A:$A,0),MATCH(C$25,'Mass Flow'!$1:$1,0))</f>
        <v xml:space="preserve"> </v>
      </c>
      <c r="D30" s="11" t="str">
        <f>INDEX('Mass Flow'!$A$1:$DP$32,MATCH($A30,'Mass Flow'!$A:$A,0),MATCH(D$25,'Mass Flow'!$1:$1,0))</f>
        <v xml:space="preserve"> </v>
      </c>
      <c r="E30" s="11" t="str">
        <f>INDEX('Mass Flow'!$A$1:$DP$32,MATCH($A30,'Mass Flow'!$A:$A,0),MATCH(E$25,'Mass Flow'!$1:$1,0))</f>
        <v xml:space="preserve"> </v>
      </c>
      <c r="F30" s="11" t="str">
        <f>INDEX('Mass Flow'!$A$1:$DP$32,MATCH($A30,'Mass Flow'!$A:$A,0),MATCH(F$25,'Mass Flow'!$1:$1,0))</f>
        <v xml:space="preserve"> </v>
      </c>
      <c r="G30" s="11" t="str">
        <f>INDEX('Mass Flow'!$A$1:$DP$32,MATCH($A30,'Mass Flow'!$A:$A,0),MATCH(G$25,'Mass Flow'!$1:$1,0))</f>
        <v xml:space="preserve"> </v>
      </c>
      <c r="H30" s="11" t="str">
        <f>INDEX('Mass Flow'!$A$1:$DP$32,MATCH($A30,'Mass Flow'!$A:$A,0),MATCH(H$25,'Mass Flow'!$1:$1,0))</f>
        <v xml:space="preserve"> </v>
      </c>
      <c r="I30" s="11" t="str">
        <f>INDEX('Mass Flow'!$A$1:$DP$32,MATCH($A30,'Mass Flow'!$A:$A,0),MATCH(I$25,'Mass Flow'!$1:$1,0))</f>
        <v xml:space="preserve"> </v>
      </c>
      <c r="J30" s="11" t="str">
        <f>INDEX('Mass Flow'!$A$1:$DP$32,MATCH($A30,'Mass Flow'!$A:$A,0),MATCH(J$25,'Mass Flow'!$1:$1,0))</f>
        <v xml:space="preserve"> </v>
      </c>
      <c r="K30" s="11" t="str">
        <f>INDEX('Mass Flow'!$A$1:$DP$32,MATCH($A30,'Mass Flow'!$A:$A,0),MATCH(K$25,'Mass Flow'!$1:$1,0))</f>
        <v xml:space="preserve"> </v>
      </c>
      <c r="L30" s="11" t="str">
        <f>INDEX('Mass Flow'!$A$1:$DP$32,MATCH($A30,'Mass Flow'!$A:$A,0),MATCH(L$25,'Mass Flow'!$1:$1,0))</f>
        <v xml:space="preserve"> </v>
      </c>
      <c r="M30" s="11" t="str">
        <f>INDEX('Mass Flow'!$A$1:$DP$32,MATCH($A30,'Mass Flow'!$A:$A,0),MATCH(M$25,'Mass Flow'!$1:$1,0))</f>
        <v xml:space="preserve"> </v>
      </c>
      <c r="N30" s="11" t="str">
        <f>INDEX('Mass Flow'!$A$1:$DP$32,MATCH($A30,'Mass Flow'!$A:$A,0),MATCH(N$25,'Mass Flow'!$1:$1,0))</f>
        <v xml:space="preserve"> </v>
      </c>
      <c r="O30" s="11" t="str">
        <f>INDEX('Mass Flow'!$A$1:$DP$32,MATCH($A30,'Mass Flow'!$A:$A,0),MATCH(O$25,'Mass Flow'!$1:$1,0))</f>
        <v xml:space="preserve"> </v>
      </c>
      <c r="P30" s="3"/>
    </row>
    <row r="31" spans="1:16" hidden="1">
      <c r="A31" s="10" t="s">
        <v>120</v>
      </c>
      <c r="B31" s="11">
        <f>INDEX('Mass Flow'!$A$1:$DP$32,MATCH($A31,'Mass Flow'!$A:$A,0),MATCH(B$25,'Mass Flow'!$1:$1,0))</f>
        <v>0</v>
      </c>
      <c r="C31" s="11">
        <f>INDEX('Mass Flow'!$A$1:$DP$32,MATCH($A31,'Mass Flow'!$A:$A,0),MATCH(C$25,'Mass Flow'!$1:$1,0))</f>
        <v>0</v>
      </c>
      <c r="D31" s="11">
        <f>INDEX('Mass Flow'!$A$1:$DP$32,MATCH($A31,'Mass Flow'!$A:$A,0),MATCH(D$25,'Mass Flow'!$1:$1,0))</f>
        <v>0</v>
      </c>
      <c r="E31" s="11">
        <f>INDEX('Mass Flow'!$A$1:$DP$32,MATCH($A31,'Mass Flow'!$A:$A,0),MATCH(E$25,'Mass Flow'!$1:$1,0))</f>
        <v>0</v>
      </c>
      <c r="F31" s="11">
        <f>INDEX('Mass Flow'!$A$1:$DP$32,MATCH($A31,'Mass Flow'!$A:$A,0),MATCH(F$25,'Mass Flow'!$1:$1,0))</f>
        <v>0</v>
      </c>
      <c r="G31" s="11">
        <f>INDEX('Mass Flow'!$A$1:$DP$32,MATCH($A31,'Mass Flow'!$A:$A,0),MATCH(G$25,'Mass Flow'!$1:$1,0))</f>
        <v>0</v>
      </c>
      <c r="H31" s="11">
        <f>INDEX('Mass Flow'!$A$1:$DP$32,MATCH($A31,'Mass Flow'!$A:$A,0),MATCH(H$25,'Mass Flow'!$1:$1,0))</f>
        <v>0</v>
      </c>
      <c r="I31" s="11">
        <f>INDEX('Mass Flow'!$A$1:$DP$32,MATCH($A31,'Mass Flow'!$A:$A,0),MATCH(I$25,'Mass Flow'!$1:$1,0))</f>
        <v>0</v>
      </c>
      <c r="J31" s="11">
        <f>INDEX('Mass Flow'!$A$1:$DP$32,MATCH($A31,'Mass Flow'!$A:$A,0),MATCH(J$25,'Mass Flow'!$1:$1,0))</f>
        <v>0</v>
      </c>
      <c r="K31" s="11">
        <f>INDEX('Mass Flow'!$A$1:$DP$32,MATCH($A31,'Mass Flow'!$A:$A,0),MATCH(K$25,'Mass Flow'!$1:$1,0))</f>
        <v>0</v>
      </c>
      <c r="L31" s="11">
        <f>INDEX('Mass Flow'!$A$1:$DP$32,MATCH($A31,'Mass Flow'!$A:$A,0),MATCH(L$25,'Mass Flow'!$1:$1,0))</f>
        <v>0</v>
      </c>
      <c r="M31" s="11">
        <f>INDEX('Mass Flow'!$A$1:$DP$32,MATCH($A31,'Mass Flow'!$A:$A,0),MATCH(M$25,'Mass Flow'!$1:$1,0))</f>
        <v>0</v>
      </c>
      <c r="N31" s="11">
        <f>INDEX('Mass Flow'!$A$1:$DP$32,MATCH($A31,'Mass Flow'!$A:$A,0),MATCH(N$25,'Mass Flow'!$1:$1,0))</f>
        <v>0</v>
      </c>
      <c r="O31" s="11">
        <f>INDEX('Mass Flow'!$A$1:$DP$32,MATCH($A31,'Mass Flow'!$A:$A,0),MATCH(O$25,'Mass Flow'!$1:$1,0))</f>
        <v>0</v>
      </c>
      <c r="P31" s="3"/>
    </row>
    <row r="32" spans="1:16">
      <c r="A32" s="10" t="s">
        <v>121</v>
      </c>
      <c r="B32" s="11">
        <f>INDEX('Mass Flow'!$A$1:$DP$32,MATCH($A32,'Mass Flow'!$A:$A,0),MATCH(B$25,'Mass Flow'!$1:$1,0))</f>
        <v>3107.7350000000001</v>
      </c>
      <c r="C32" s="11">
        <f>INDEX('Mass Flow'!$A$1:$DP$32,MATCH($A32,'Mass Flow'!$A:$A,0),MATCH(C$25,'Mass Flow'!$1:$1,0))</f>
        <v>80.400999999999996</v>
      </c>
      <c r="D32" s="11">
        <f>INDEX('Mass Flow'!$A$1:$DP$32,MATCH($A32,'Mass Flow'!$A:$A,0),MATCH(D$25,'Mass Flow'!$1:$1,0))</f>
        <v>71.191999999999993</v>
      </c>
      <c r="E32" s="11">
        <f>INDEX('Mass Flow'!$A$1:$DP$32,MATCH($A32,'Mass Flow'!$A:$A,0),MATCH(E$25,'Mass Flow'!$1:$1,0))</f>
        <v>151.59299999999999</v>
      </c>
      <c r="F32" s="11">
        <f>INDEX('Mass Flow'!$A$1:$DP$32,MATCH($A32,'Mass Flow'!$A:$A,0),MATCH(F$25,'Mass Flow'!$1:$1,0))</f>
        <v>3027.3339999999998</v>
      </c>
      <c r="G32" s="11">
        <f>INDEX('Mass Flow'!$A$1:$DP$32,MATCH($A32,'Mass Flow'!$A:$A,0),MATCH(G$25,'Mass Flow'!$1:$1,0))</f>
        <v>2956.143</v>
      </c>
      <c r="H32" s="11">
        <f>INDEX('Mass Flow'!$A$1:$DP$32,MATCH($A32,'Mass Flow'!$A:$A,0),MATCH(H$25,'Mass Flow'!$1:$1,0))</f>
        <v>0</v>
      </c>
      <c r="I32" s="11">
        <f>INDEX('Mass Flow'!$A$1:$DP$32,MATCH($A32,'Mass Flow'!$A:$A,0),MATCH(I$25,'Mass Flow'!$1:$1,0))</f>
        <v>0</v>
      </c>
      <c r="J32" s="11">
        <f>INDEX('Mass Flow'!$A$1:$DP$32,MATCH($A32,'Mass Flow'!$A:$A,0),MATCH(J$25,'Mass Flow'!$1:$1,0))</f>
        <v>0</v>
      </c>
      <c r="K32" s="11">
        <f>INDEX('Mass Flow'!$A$1:$DP$32,MATCH($A32,'Mass Flow'!$A:$A,0),MATCH(K$25,'Mass Flow'!$1:$1,0))</f>
        <v>0</v>
      </c>
      <c r="L32" s="11">
        <f>INDEX('Mass Flow'!$A$1:$DP$32,MATCH($A32,'Mass Flow'!$A:$A,0),MATCH(L$25,'Mass Flow'!$1:$1,0))</f>
        <v>4.3999999999999997E-2</v>
      </c>
      <c r="M32" s="11">
        <f>INDEX('Mass Flow'!$A$1:$DP$32,MATCH($A32,'Mass Flow'!$A:$A,0),MATCH(M$25,'Mass Flow'!$1:$1,0))</f>
        <v>4.3999999999999997E-2</v>
      </c>
      <c r="N32" s="11">
        <f>INDEX('Mass Flow'!$A$1:$DP$32,MATCH($A32,'Mass Flow'!$A:$A,0),MATCH(N$25,'Mass Flow'!$1:$1,0))</f>
        <v>4.3999999999999997E-2</v>
      </c>
      <c r="O32" s="11">
        <f>INDEX('Mass Flow'!$A$1:$DP$32,MATCH($A32,'Mass Flow'!$A:$A,0),MATCH(O$25,'Mass Flow'!$1:$1,0))</f>
        <v>4.3999999999999997E-2</v>
      </c>
      <c r="P32" s="3"/>
    </row>
    <row r="33" spans="1:16">
      <c r="A33" s="10" t="s">
        <v>122</v>
      </c>
      <c r="B33" s="11">
        <f>INDEX('Mass Flow'!$A$1:$DP$32,MATCH($A33,'Mass Flow'!$A:$A,0),MATCH(B$25,'Mass Flow'!$1:$1,0))</f>
        <v>229815.81599999999</v>
      </c>
      <c r="C33" s="11">
        <f>INDEX('Mass Flow'!$A$1:$DP$32,MATCH($A33,'Mass Flow'!$A:$A,0),MATCH(C$25,'Mass Flow'!$1:$1,0))</f>
        <v>123416.262</v>
      </c>
      <c r="D33" s="11">
        <f>INDEX('Mass Flow'!$A$1:$DP$32,MATCH($A33,'Mass Flow'!$A:$A,0),MATCH(D$25,'Mass Flow'!$1:$1,0))</f>
        <v>57989.875999999997</v>
      </c>
      <c r="E33" s="11">
        <f>INDEX('Mass Flow'!$A$1:$DP$32,MATCH($A33,'Mass Flow'!$A:$A,0),MATCH(E$25,'Mass Flow'!$1:$1,0))</f>
        <v>181406.16200000001</v>
      </c>
      <c r="F33" s="11">
        <f>INDEX('Mass Flow'!$A$1:$DP$32,MATCH($A33,'Mass Flow'!$A:$A,0),MATCH(F$25,'Mass Flow'!$1:$1,0))</f>
        <v>106399.554</v>
      </c>
      <c r="G33" s="11">
        <f>INDEX('Mass Flow'!$A$1:$DP$32,MATCH($A33,'Mass Flow'!$A:$A,0),MATCH(G$25,'Mass Flow'!$1:$1,0))</f>
        <v>48409.678</v>
      </c>
      <c r="H33" s="11">
        <f>INDEX('Mass Flow'!$A$1:$DP$32,MATCH($A33,'Mass Flow'!$A:$A,0),MATCH(H$25,'Mass Flow'!$1:$1,0))</f>
        <v>0</v>
      </c>
      <c r="I33" s="11">
        <f>INDEX('Mass Flow'!$A$1:$DP$32,MATCH($A33,'Mass Flow'!$A:$A,0),MATCH(I$25,'Mass Flow'!$1:$1,0))</f>
        <v>0</v>
      </c>
      <c r="J33" s="11">
        <f>INDEX('Mass Flow'!$A$1:$DP$32,MATCH($A33,'Mass Flow'!$A:$A,0),MATCH(J$25,'Mass Flow'!$1:$1,0))</f>
        <v>0</v>
      </c>
      <c r="K33" s="11">
        <f>INDEX('Mass Flow'!$A$1:$DP$32,MATCH($A33,'Mass Flow'!$A:$A,0),MATCH(K$25,'Mass Flow'!$1:$1,0))</f>
        <v>0</v>
      </c>
      <c r="L33" s="11">
        <f>INDEX('Mass Flow'!$A$1:$DP$32,MATCH($A33,'Mass Flow'!$A:$A,0),MATCH(L$25,'Mass Flow'!$1:$1,0))</f>
        <v>4561.1049999999996</v>
      </c>
      <c r="M33" s="11">
        <f>INDEX('Mass Flow'!$A$1:$DP$32,MATCH($A33,'Mass Flow'!$A:$A,0),MATCH(M$25,'Mass Flow'!$1:$1,0))</f>
        <v>4561.1049999999996</v>
      </c>
      <c r="N33" s="11">
        <f>INDEX('Mass Flow'!$A$1:$DP$32,MATCH($A33,'Mass Flow'!$A:$A,0),MATCH(N$25,'Mass Flow'!$1:$1,0))</f>
        <v>4561.1049999999996</v>
      </c>
      <c r="O33" s="11">
        <f>INDEX('Mass Flow'!$A$1:$DP$32,MATCH($A33,'Mass Flow'!$A:$A,0),MATCH(O$25,'Mass Flow'!$1:$1,0))</f>
        <v>4561.1049999999996</v>
      </c>
      <c r="P33" s="3"/>
    </row>
    <row r="34" spans="1:16">
      <c r="A34" s="10" t="s">
        <v>123</v>
      </c>
      <c r="B34" s="11">
        <f>INDEX('Mass Flow'!$A$1:$DP$32,MATCH($A34,'Mass Flow'!$A:$A,0),MATCH(B$25,'Mass Flow'!$1:$1,0))</f>
        <v>3.9910000000000001</v>
      </c>
      <c r="C34" s="11">
        <f>INDEX('Mass Flow'!$A$1:$DP$32,MATCH($A34,'Mass Flow'!$A:$A,0),MATCH(C$25,'Mass Flow'!$1:$1,0))</f>
        <v>0.36799999999999999</v>
      </c>
      <c r="D34" s="11">
        <f>INDEX('Mass Flow'!$A$1:$DP$32,MATCH($A34,'Mass Flow'!$A:$A,0),MATCH(D$25,'Mass Flow'!$1:$1,0))</f>
        <v>0.30499999999999999</v>
      </c>
      <c r="E34" s="11">
        <f>INDEX('Mass Flow'!$A$1:$DP$32,MATCH($A34,'Mass Flow'!$A:$A,0),MATCH(E$25,'Mass Flow'!$1:$1,0))</f>
        <v>0.67300000000000004</v>
      </c>
      <c r="F34" s="11">
        <f>INDEX('Mass Flow'!$A$1:$DP$32,MATCH($A34,'Mass Flow'!$A:$A,0),MATCH(F$25,'Mass Flow'!$1:$1,0))</f>
        <v>3.6230000000000002</v>
      </c>
      <c r="G34" s="11">
        <f>INDEX('Mass Flow'!$A$1:$DP$32,MATCH($A34,'Mass Flow'!$A:$A,0),MATCH(G$25,'Mass Flow'!$1:$1,0))</f>
        <v>3.3180000000000001</v>
      </c>
      <c r="H34" s="11">
        <f>INDEX('Mass Flow'!$A$1:$DP$32,MATCH($A34,'Mass Flow'!$A:$A,0),MATCH(H$25,'Mass Flow'!$1:$1,0))</f>
        <v>0</v>
      </c>
      <c r="I34" s="11">
        <f>INDEX('Mass Flow'!$A$1:$DP$32,MATCH($A34,'Mass Flow'!$A:$A,0),MATCH(I$25,'Mass Flow'!$1:$1,0))</f>
        <v>0</v>
      </c>
      <c r="J34" s="11">
        <f>INDEX('Mass Flow'!$A$1:$DP$32,MATCH($A34,'Mass Flow'!$A:$A,0),MATCH(J$25,'Mass Flow'!$1:$1,0))</f>
        <v>0</v>
      </c>
      <c r="K34" s="11">
        <f>INDEX('Mass Flow'!$A$1:$DP$32,MATCH($A34,'Mass Flow'!$A:$A,0),MATCH(K$25,'Mass Flow'!$1:$1,0))</f>
        <v>0</v>
      </c>
      <c r="L34" s="11">
        <f>INDEX('Mass Flow'!$A$1:$DP$32,MATCH($A34,'Mass Flow'!$A:$A,0),MATCH(L$25,'Mass Flow'!$1:$1,0))</f>
        <v>2E-3</v>
      </c>
      <c r="M34" s="11">
        <f>INDEX('Mass Flow'!$A$1:$DP$32,MATCH($A34,'Mass Flow'!$A:$A,0),MATCH(M$25,'Mass Flow'!$1:$1,0))</f>
        <v>2E-3</v>
      </c>
      <c r="N34" s="11">
        <f>INDEX('Mass Flow'!$A$1:$DP$32,MATCH($A34,'Mass Flow'!$A:$A,0),MATCH(N$25,'Mass Flow'!$1:$1,0))</f>
        <v>2E-3</v>
      </c>
      <c r="O34" s="11">
        <f>INDEX('Mass Flow'!$A$1:$DP$32,MATCH($A34,'Mass Flow'!$A:$A,0),MATCH(O$25,'Mass Flow'!$1:$1,0))</f>
        <v>2E-3</v>
      </c>
      <c r="P34" s="3"/>
    </row>
    <row r="35" spans="1:16">
      <c r="A35" s="10" t="s">
        <v>124</v>
      </c>
      <c r="B35" s="11">
        <f>INDEX('Mass Flow'!$A$1:$DP$32,MATCH($A35,'Mass Flow'!$A:$A,0),MATCH(B$25,'Mass Flow'!$1:$1,0))</f>
        <v>30937.924999999999</v>
      </c>
      <c r="C35" s="11">
        <f>INDEX('Mass Flow'!$A$1:$DP$32,MATCH($A35,'Mass Flow'!$A:$A,0),MATCH(C$25,'Mass Flow'!$1:$1,0))</f>
        <v>30937.924999999999</v>
      </c>
      <c r="D35" s="11">
        <f>INDEX('Mass Flow'!$A$1:$DP$32,MATCH($A35,'Mass Flow'!$A:$A,0),MATCH(D$25,'Mass Flow'!$1:$1,0))</f>
        <v>0</v>
      </c>
      <c r="E35" s="11">
        <f>INDEX('Mass Flow'!$A$1:$DP$32,MATCH($A35,'Mass Flow'!$A:$A,0),MATCH(E$25,'Mass Flow'!$1:$1,0))</f>
        <v>30937.929</v>
      </c>
      <c r="F35" s="11">
        <f>INDEX('Mass Flow'!$A$1:$DP$32,MATCH($A35,'Mass Flow'!$A:$A,0),MATCH(F$25,'Mass Flow'!$1:$1,0))</f>
        <v>0</v>
      </c>
      <c r="G35" s="11">
        <f>INDEX('Mass Flow'!$A$1:$DP$32,MATCH($A35,'Mass Flow'!$A:$A,0),MATCH(G$25,'Mass Flow'!$1:$1,0))</f>
        <v>0</v>
      </c>
      <c r="H35" s="11">
        <f>INDEX('Mass Flow'!$A$1:$DP$32,MATCH($A35,'Mass Flow'!$A:$A,0),MATCH(H$25,'Mass Flow'!$1:$1,0))</f>
        <v>0</v>
      </c>
      <c r="I35" s="11">
        <f>INDEX('Mass Flow'!$A$1:$DP$32,MATCH($A35,'Mass Flow'!$A:$A,0),MATCH(I$25,'Mass Flow'!$1:$1,0))</f>
        <v>0</v>
      </c>
      <c r="J35" s="11">
        <f>INDEX('Mass Flow'!$A$1:$DP$32,MATCH($A35,'Mass Flow'!$A:$A,0),MATCH(J$25,'Mass Flow'!$1:$1,0))</f>
        <v>254950.45</v>
      </c>
      <c r="K35" s="11">
        <f>INDEX('Mass Flow'!$A$1:$DP$32,MATCH($A35,'Mass Flow'!$A:$A,0),MATCH(K$25,'Mass Flow'!$1:$1,0))</f>
        <v>254950.45</v>
      </c>
      <c r="L35" s="11">
        <f>INDEX('Mass Flow'!$A$1:$DP$32,MATCH($A35,'Mass Flow'!$A:$A,0),MATCH(L$25,'Mass Flow'!$1:$1,0))</f>
        <v>15655.29</v>
      </c>
      <c r="M35" s="11">
        <f>INDEX('Mass Flow'!$A$1:$DP$32,MATCH($A35,'Mass Flow'!$A:$A,0),MATCH(M$25,'Mass Flow'!$1:$1,0))</f>
        <v>15655.29</v>
      </c>
      <c r="N35" s="11">
        <f>INDEX('Mass Flow'!$A$1:$DP$32,MATCH($A35,'Mass Flow'!$A:$A,0),MATCH(N$25,'Mass Flow'!$1:$1,0))</f>
        <v>15655.29</v>
      </c>
      <c r="O35" s="11">
        <f>INDEX('Mass Flow'!$A$1:$DP$32,MATCH($A35,'Mass Flow'!$A:$A,0),MATCH(O$25,'Mass Flow'!$1:$1,0))</f>
        <v>15655.29</v>
      </c>
      <c r="P35" s="3"/>
    </row>
    <row r="36" spans="1:16">
      <c r="A36" s="10" t="s">
        <v>125</v>
      </c>
      <c r="B36" s="11">
        <f>INDEX('Mass Flow'!$A$1:$DP$32,MATCH($A36,'Mass Flow'!$A:$A,0),MATCH(B$25,'Mass Flow'!$1:$1,0))</f>
        <v>15310.198</v>
      </c>
      <c r="C36" s="11">
        <f>INDEX('Mass Flow'!$A$1:$DP$32,MATCH($A36,'Mass Flow'!$A:$A,0),MATCH(C$25,'Mass Flow'!$1:$1,0))</f>
        <v>109.211</v>
      </c>
      <c r="D36" s="11">
        <f>INDEX('Mass Flow'!$A$1:$DP$32,MATCH($A36,'Mass Flow'!$A:$A,0),MATCH(D$25,'Mass Flow'!$1:$1,0))</f>
        <v>97.662000000000006</v>
      </c>
      <c r="E36" s="11">
        <f>INDEX('Mass Flow'!$A$1:$DP$32,MATCH($A36,'Mass Flow'!$A:$A,0),MATCH(E$25,'Mass Flow'!$1:$1,0))</f>
        <v>206.87299999999999</v>
      </c>
      <c r="F36" s="11">
        <f>INDEX('Mass Flow'!$A$1:$DP$32,MATCH($A36,'Mass Flow'!$A:$A,0),MATCH(F$25,'Mass Flow'!$1:$1,0))</f>
        <v>15200.986999999999</v>
      </c>
      <c r="G36" s="11">
        <f>INDEX('Mass Flow'!$A$1:$DP$32,MATCH($A36,'Mass Flow'!$A:$A,0),MATCH(G$25,'Mass Flow'!$1:$1,0))</f>
        <v>15103.325000000001</v>
      </c>
      <c r="H36" s="11">
        <f>INDEX('Mass Flow'!$A$1:$DP$32,MATCH($A36,'Mass Flow'!$A:$A,0),MATCH(H$25,'Mass Flow'!$1:$1,0))</f>
        <v>0</v>
      </c>
      <c r="I36" s="11">
        <f>INDEX('Mass Flow'!$A$1:$DP$32,MATCH($A36,'Mass Flow'!$A:$A,0),MATCH(I$25,'Mass Flow'!$1:$1,0))</f>
        <v>0</v>
      </c>
      <c r="J36" s="11">
        <f>INDEX('Mass Flow'!$A$1:$DP$32,MATCH($A36,'Mass Flow'!$A:$A,0),MATCH(J$25,'Mass Flow'!$1:$1,0))</f>
        <v>0</v>
      </c>
      <c r="K36" s="11">
        <f>INDEX('Mass Flow'!$A$1:$DP$32,MATCH($A36,'Mass Flow'!$A:$A,0),MATCH(K$25,'Mass Flow'!$1:$1,0))</f>
        <v>0</v>
      </c>
      <c r="L36" s="11">
        <f>INDEX('Mass Flow'!$A$1:$DP$32,MATCH($A36,'Mass Flow'!$A:$A,0),MATCH(L$25,'Mass Flow'!$1:$1,0))</f>
        <v>8.0000000000000002E-3</v>
      </c>
      <c r="M36" s="11">
        <f>INDEX('Mass Flow'!$A$1:$DP$32,MATCH($A36,'Mass Flow'!$A:$A,0),MATCH(M$25,'Mass Flow'!$1:$1,0))</f>
        <v>8.0000000000000002E-3</v>
      </c>
      <c r="N36" s="11">
        <f>INDEX('Mass Flow'!$A$1:$DP$32,MATCH($A36,'Mass Flow'!$A:$A,0),MATCH(N$25,'Mass Flow'!$1:$1,0))</f>
        <v>8.0000000000000002E-3</v>
      </c>
      <c r="O36" s="11">
        <f>INDEX('Mass Flow'!$A$1:$DP$32,MATCH($A36,'Mass Flow'!$A:$A,0),MATCH(O$25,'Mass Flow'!$1:$1,0))</f>
        <v>8.0000000000000002E-3</v>
      </c>
      <c r="P36" s="3"/>
    </row>
    <row r="37" spans="1:16">
      <c r="A37" s="10" t="s">
        <v>126</v>
      </c>
      <c r="B37" s="11">
        <f>INDEX('Mass Flow'!$A$1:$DP$32,MATCH($A37,'Mass Flow'!$A:$A,0),MATCH(B$25,'Mass Flow'!$1:$1,0))</f>
        <v>0</v>
      </c>
      <c r="C37" s="11">
        <f>INDEX('Mass Flow'!$A$1:$DP$32,MATCH($A37,'Mass Flow'!$A:$A,0),MATCH(C$25,'Mass Flow'!$1:$1,0))</f>
        <v>0</v>
      </c>
      <c r="D37" s="11">
        <f>INDEX('Mass Flow'!$A$1:$DP$32,MATCH($A37,'Mass Flow'!$A:$A,0),MATCH(D$25,'Mass Flow'!$1:$1,0))</f>
        <v>0</v>
      </c>
      <c r="E37" s="11">
        <f>INDEX('Mass Flow'!$A$1:$DP$32,MATCH($A37,'Mass Flow'!$A:$A,0),MATCH(E$25,'Mass Flow'!$1:$1,0))</f>
        <v>0</v>
      </c>
      <c r="F37" s="11">
        <f>INDEX('Mass Flow'!$A$1:$DP$32,MATCH($A37,'Mass Flow'!$A:$A,0),MATCH(F$25,'Mass Flow'!$1:$1,0))</f>
        <v>0</v>
      </c>
      <c r="G37" s="11">
        <f>INDEX('Mass Flow'!$A$1:$DP$32,MATCH($A37,'Mass Flow'!$A:$A,0),MATCH(G$25,'Mass Flow'!$1:$1,0))</f>
        <v>0</v>
      </c>
      <c r="H37" s="11">
        <f>INDEX('Mass Flow'!$A$1:$DP$32,MATCH($A37,'Mass Flow'!$A:$A,0),MATCH(H$25,'Mass Flow'!$1:$1,0))</f>
        <v>0</v>
      </c>
      <c r="I37" s="11">
        <f>INDEX('Mass Flow'!$A$1:$DP$32,MATCH($A37,'Mass Flow'!$A:$A,0),MATCH(I$25,'Mass Flow'!$1:$1,0))</f>
        <v>0</v>
      </c>
      <c r="J37" s="11">
        <f>INDEX('Mass Flow'!$A$1:$DP$32,MATCH($A37,'Mass Flow'!$A:$A,0),MATCH(J$25,'Mass Flow'!$1:$1,0))</f>
        <v>0</v>
      </c>
      <c r="K37" s="11">
        <f>INDEX('Mass Flow'!$A$1:$DP$32,MATCH($A37,'Mass Flow'!$A:$A,0),MATCH(K$25,'Mass Flow'!$1:$1,0))</f>
        <v>0</v>
      </c>
      <c r="L37" s="11">
        <f>INDEX('Mass Flow'!$A$1:$DP$32,MATCH($A37,'Mass Flow'!$A:$A,0),MATCH(L$25,'Mass Flow'!$1:$1,0))</f>
        <v>0</v>
      </c>
      <c r="M37" s="11">
        <f>INDEX('Mass Flow'!$A$1:$DP$32,MATCH($A37,'Mass Flow'!$A:$A,0),MATCH(M$25,'Mass Flow'!$1:$1,0))</f>
        <v>0</v>
      </c>
      <c r="N37" s="11">
        <f>INDEX('Mass Flow'!$A$1:$DP$32,MATCH($A37,'Mass Flow'!$A:$A,0),MATCH(N$25,'Mass Flow'!$1:$1,0))</f>
        <v>0</v>
      </c>
      <c r="O37" s="11">
        <f>INDEX('Mass Flow'!$A$1:$DP$32,MATCH($A37,'Mass Flow'!$A:$A,0),MATCH(O$25,'Mass Flow'!$1:$1,0))</f>
        <v>0</v>
      </c>
      <c r="P37" s="3"/>
    </row>
    <row r="38" spans="1:16">
      <c r="A38" s="10" t="s">
        <v>127</v>
      </c>
      <c r="B38" s="11">
        <f>INDEX('Mass Flow'!$A$1:$DP$32,MATCH($A38,'Mass Flow'!$A:$A,0),MATCH(B$25,'Mass Flow'!$1:$1,0))</f>
        <v>5454.1329999999998</v>
      </c>
      <c r="C38" s="11">
        <f>INDEX('Mass Flow'!$A$1:$DP$32,MATCH($A38,'Mass Flow'!$A:$A,0),MATCH(C$25,'Mass Flow'!$1:$1,0))</f>
        <v>140.85</v>
      </c>
      <c r="D38" s="11">
        <f>INDEX('Mass Flow'!$A$1:$DP$32,MATCH($A38,'Mass Flow'!$A:$A,0),MATCH(D$25,'Mass Flow'!$1:$1,0))</f>
        <v>124.58</v>
      </c>
      <c r="E38" s="11">
        <f>INDEX('Mass Flow'!$A$1:$DP$32,MATCH($A38,'Mass Flow'!$A:$A,0),MATCH(E$25,'Mass Flow'!$1:$1,0))</f>
        <v>265.43</v>
      </c>
      <c r="F38" s="11">
        <f>INDEX('Mass Flow'!$A$1:$DP$32,MATCH($A38,'Mass Flow'!$A:$A,0),MATCH(F$25,'Mass Flow'!$1:$1,0))</f>
        <v>5313.2830000000004</v>
      </c>
      <c r="G38" s="11">
        <f>INDEX('Mass Flow'!$A$1:$DP$32,MATCH($A38,'Mass Flow'!$A:$A,0),MATCH(G$25,'Mass Flow'!$1:$1,0))</f>
        <v>5188.7039999999997</v>
      </c>
      <c r="H38" s="11">
        <f>INDEX('Mass Flow'!$A$1:$DP$32,MATCH($A38,'Mass Flow'!$A:$A,0),MATCH(H$25,'Mass Flow'!$1:$1,0))</f>
        <v>0</v>
      </c>
      <c r="I38" s="11">
        <f>INDEX('Mass Flow'!$A$1:$DP$32,MATCH($A38,'Mass Flow'!$A:$A,0),MATCH(I$25,'Mass Flow'!$1:$1,0))</f>
        <v>0</v>
      </c>
      <c r="J38" s="11">
        <f>INDEX('Mass Flow'!$A$1:$DP$32,MATCH($A38,'Mass Flow'!$A:$A,0),MATCH(J$25,'Mass Flow'!$1:$1,0))</f>
        <v>0</v>
      </c>
      <c r="K38" s="11">
        <f>INDEX('Mass Flow'!$A$1:$DP$32,MATCH($A38,'Mass Flow'!$A:$A,0),MATCH(K$25,'Mass Flow'!$1:$1,0))</f>
        <v>0</v>
      </c>
      <c r="L38" s="11">
        <f>INDEX('Mass Flow'!$A$1:$DP$32,MATCH($A38,'Mass Flow'!$A:$A,0),MATCH(L$25,'Mass Flow'!$1:$1,0))</f>
        <v>8.7999999999999995E-2</v>
      </c>
      <c r="M38" s="11">
        <f>INDEX('Mass Flow'!$A$1:$DP$32,MATCH($A38,'Mass Flow'!$A:$A,0),MATCH(M$25,'Mass Flow'!$1:$1,0))</f>
        <v>8.7999999999999995E-2</v>
      </c>
      <c r="N38" s="11">
        <f>INDEX('Mass Flow'!$A$1:$DP$32,MATCH($A38,'Mass Flow'!$A:$A,0),MATCH(N$25,'Mass Flow'!$1:$1,0))</f>
        <v>8.7999999999999995E-2</v>
      </c>
      <c r="O38" s="11">
        <f>INDEX('Mass Flow'!$A$1:$DP$32,MATCH($A38,'Mass Flow'!$A:$A,0),MATCH(O$25,'Mass Flow'!$1:$1,0))</f>
        <v>8.7999999999999995E-2</v>
      </c>
      <c r="P38" s="3"/>
    </row>
    <row r="39" spans="1:16" hidden="1">
      <c r="A39" s="10" t="s">
        <v>128</v>
      </c>
      <c r="B39" s="11">
        <f>INDEX('Mass Flow'!$A$1:$DP$32,MATCH($A39,'Mass Flow'!$A:$A,0),MATCH(B$25,'Mass Flow'!$1:$1,0))</f>
        <v>0</v>
      </c>
      <c r="C39" s="11">
        <f>INDEX('Mass Flow'!$A$1:$DP$32,MATCH($A39,'Mass Flow'!$A:$A,0),MATCH(C$25,'Mass Flow'!$1:$1,0))</f>
        <v>0</v>
      </c>
      <c r="D39" s="11">
        <f>INDEX('Mass Flow'!$A$1:$DP$32,MATCH($A39,'Mass Flow'!$A:$A,0),MATCH(D$25,'Mass Flow'!$1:$1,0))</f>
        <v>0</v>
      </c>
      <c r="E39" s="11">
        <f>INDEX('Mass Flow'!$A$1:$DP$32,MATCH($A39,'Mass Flow'!$A:$A,0),MATCH(E$25,'Mass Flow'!$1:$1,0))</f>
        <v>0</v>
      </c>
      <c r="F39" s="11">
        <f>INDEX('Mass Flow'!$A$1:$DP$32,MATCH($A39,'Mass Flow'!$A:$A,0),MATCH(F$25,'Mass Flow'!$1:$1,0))</f>
        <v>0</v>
      </c>
      <c r="G39" s="11">
        <f>INDEX('Mass Flow'!$A$1:$DP$32,MATCH($A39,'Mass Flow'!$A:$A,0),MATCH(G$25,'Mass Flow'!$1:$1,0))</f>
        <v>0</v>
      </c>
      <c r="H39" s="11">
        <f>INDEX('Mass Flow'!$A$1:$DP$32,MATCH($A39,'Mass Flow'!$A:$A,0),MATCH(H$25,'Mass Flow'!$1:$1,0))</f>
        <v>0</v>
      </c>
      <c r="I39" s="11">
        <f>INDEX('Mass Flow'!$A$1:$DP$32,MATCH($A39,'Mass Flow'!$A:$A,0),MATCH(I$25,'Mass Flow'!$1:$1,0))</f>
        <v>0</v>
      </c>
      <c r="J39" s="11">
        <f>INDEX('Mass Flow'!$A$1:$DP$32,MATCH($A39,'Mass Flow'!$A:$A,0),MATCH(J$25,'Mass Flow'!$1:$1,0))</f>
        <v>0</v>
      </c>
      <c r="K39" s="11">
        <f>INDEX('Mass Flow'!$A$1:$DP$32,MATCH($A39,'Mass Flow'!$A:$A,0),MATCH(K$25,'Mass Flow'!$1:$1,0))</f>
        <v>0</v>
      </c>
      <c r="L39" s="11">
        <f>INDEX('Mass Flow'!$A$1:$DP$32,MATCH($A39,'Mass Flow'!$A:$A,0),MATCH(L$25,'Mass Flow'!$1:$1,0))</f>
        <v>0</v>
      </c>
      <c r="M39" s="11">
        <f>INDEX('Mass Flow'!$A$1:$DP$32,MATCH($A39,'Mass Flow'!$A:$A,0),MATCH(M$25,'Mass Flow'!$1:$1,0))</f>
        <v>0</v>
      </c>
      <c r="N39" s="11">
        <f>INDEX('Mass Flow'!$A$1:$DP$32,MATCH($A39,'Mass Flow'!$A:$A,0),MATCH(N$25,'Mass Flow'!$1:$1,0))</f>
        <v>0</v>
      </c>
      <c r="O39" s="11">
        <f>INDEX('Mass Flow'!$A$1:$DP$32,MATCH($A39,'Mass Flow'!$A:$A,0),MATCH(O$25,'Mass Flow'!$1:$1,0))</f>
        <v>0</v>
      </c>
      <c r="P39" s="3"/>
    </row>
    <row r="40" spans="1:16" hidden="1">
      <c r="A40" s="10" t="s">
        <v>129</v>
      </c>
      <c r="B40" s="11">
        <f>INDEX('Mass Flow'!$A$1:$DP$32,MATCH($A40,'Mass Flow'!$A:$A,0),MATCH(B$25,'Mass Flow'!$1:$1,0))</f>
        <v>0</v>
      </c>
      <c r="C40" s="11">
        <f>INDEX('Mass Flow'!$A$1:$DP$32,MATCH($A40,'Mass Flow'!$A:$A,0),MATCH(C$25,'Mass Flow'!$1:$1,0))</f>
        <v>0</v>
      </c>
      <c r="D40" s="11">
        <f>INDEX('Mass Flow'!$A$1:$DP$32,MATCH($A40,'Mass Flow'!$A:$A,0),MATCH(D$25,'Mass Flow'!$1:$1,0))</f>
        <v>0</v>
      </c>
      <c r="E40" s="11">
        <f>INDEX('Mass Flow'!$A$1:$DP$32,MATCH($A40,'Mass Flow'!$A:$A,0),MATCH(E$25,'Mass Flow'!$1:$1,0))</f>
        <v>0</v>
      </c>
      <c r="F40" s="11">
        <f>INDEX('Mass Flow'!$A$1:$DP$32,MATCH($A40,'Mass Flow'!$A:$A,0),MATCH(F$25,'Mass Flow'!$1:$1,0))</f>
        <v>0</v>
      </c>
      <c r="G40" s="11">
        <f>INDEX('Mass Flow'!$A$1:$DP$32,MATCH($A40,'Mass Flow'!$A:$A,0),MATCH(G$25,'Mass Flow'!$1:$1,0))</f>
        <v>0</v>
      </c>
      <c r="H40" s="11">
        <f>INDEX('Mass Flow'!$A$1:$DP$32,MATCH($A40,'Mass Flow'!$A:$A,0),MATCH(H$25,'Mass Flow'!$1:$1,0))</f>
        <v>0</v>
      </c>
      <c r="I40" s="11">
        <f>INDEX('Mass Flow'!$A$1:$DP$32,MATCH($A40,'Mass Flow'!$A:$A,0),MATCH(I$25,'Mass Flow'!$1:$1,0))</f>
        <v>0</v>
      </c>
      <c r="J40" s="11">
        <f>INDEX('Mass Flow'!$A$1:$DP$32,MATCH($A40,'Mass Flow'!$A:$A,0),MATCH(J$25,'Mass Flow'!$1:$1,0))</f>
        <v>0</v>
      </c>
      <c r="K40" s="11">
        <f>INDEX('Mass Flow'!$A$1:$DP$32,MATCH($A40,'Mass Flow'!$A:$A,0),MATCH(K$25,'Mass Flow'!$1:$1,0))</f>
        <v>0</v>
      </c>
      <c r="L40" s="11">
        <f>INDEX('Mass Flow'!$A$1:$DP$32,MATCH($A40,'Mass Flow'!$A:$A,0),MATCH(L$25,'Mass Flow'!$1:$1,0))</f>
        <v>0</v>
      </c>
      <c r="M40" s="11">
        <f>INDEX('Mass Flow'!$A$1:$DP$32,MATCH($A40,'Mass Flow'!$A:$A,0),MATCH(M$25,'Mass Flow'!$1:$1,0))</f>
        <v>0</v>
      </c>
      <c r="N40" s="11">
        <f>INDEX('Mass Flow'!$A$1:$DP$32,MATCH($A40,'Mass Flow'!$A:$A,0),MATCH(N$25,'Mass Flow'!$1:$1,0))</f>
        <v>0</v>
      </c>
      <c r="O40" s="11">
        <f>INDEX('Mass Flow'!$A$1:$DP$32,MATCH($A40,'Mass Flow'!$A:$A,0),MATCH(O$25,'Mass Flow'!$1:$1,0))</f>
        <v>0</v>
      </c>
      <c r="P40" s="3"/>
    </row>
    <row r="41" spans="1:16" hidden="1">
      <c r="A41" s="10" t="s">
        <v>130</v>
      </c>
      <c r="B41" s="11">
        <f>INDEX('Mass Flow'!$A$1:$DP$32,MATCH($A41,'Mass Flow'!$A:$A,0),MATCH(B$25,'Mass Flow'!$1:$1,0))</f>
        <v>0</v>
      </c>
      <c r="C41" s="11">
        <f>INDEX('Mass Flow'!$A$1:$DP$32,MATCH($A41,'Mass Flow'!$A:$A,0),MATCH(C$25,'Mass Flow'!$1:$1,0))</f>
        <v>0</v>
      </c>
      <c r="D41" s="11">
        <f>INDEX('Mass Flow'!$A$1:$DP$32,MATCH($A41,'Mass Flow'!$A:$A,0),MATCH(D$25,'Mass Flow'!$1:$1,0))</f>
        <v>0</v>
      </c>
      <c r="E41" s="11">
        <f>INDEX('Mass Flow'!$A$1:$DP$32,MATCH($A41,'Mass Flow'!$A:$A,0),MATCH(E$25,'Mass Flow'!$1:$1,0))</f>
        <v>0</v>
      </c>
      <c r="F41" s="11">
        <f>INDEX('Mass Flow'!$A$1:$DP$32,MATCH($A41,'Mass Flow'!$A:$A,0),MATCH(F$25,'Mass Flow'!$1:$1,0))</f>
        <v>0</v>
      </c>
      <c r="G41" s="11">
        <f>INDEX('Mass Flow'!$A$1:$DP$32,MATCH($A41,'Mass Flow'!$A:$A,0),MATCH(G$25,'Mass Flow'!$1:$1,0))</f>
        <v>0</v>
      </c>
      <c r="H41" s="11">
        <f>INDEX('Mass Flow'!$A$1:$DP$32,MATCH($A41,'Mass Flow'!$A:$A,0),MATCH(H$25,'Mass Flow'!$1:$1,0))</f>
        <v>0</v>
      </c>
      <c r="I41" s="11">
        <f>INDEX('Mass Flow'!$A$1:$DP$32,MATCH($A41,'Mass Flow'!$A:$A,0),MATCH(I$25,'Mass Flow'!$1:$1,0))</f>
        <v>0</v>
      </c>
      <c r="J41" s="11">
        <f>INDEX('Mass Flow'!$A$1:$DP$32,MATCH($A41,'Mass Flow'!$A:$A,0),MATCH(J$25,'Mass Flow'!$1:$1,0))</f>
        <v>0</v>
      </c>
      <c r="K41" s="11">
        <f>INDEX('Mass Flow'!$A$1:$DP$32,MATCH($A41,'Mass Flow'!$A:$A,0),MATCH(K$25,'Mass Flow'!$1:$1,0))</f>
        <v>0</v>
      </c>
      <c r="L41" s="11">
        <f>INDEX('Mass Flow'!$A$1:$DP$32,MATCH($A41,'Mass Flow'!$A:$A,0),MATCH(L$25,'Mass Flow'!$1:$1,0))</f>
        <v>0</v>
      </c>
      <c r="M41" s="11">
        <f>INDEX('Mass Flow'!$A$1:$DP$32,MATCH($A41,'Mass Flow'!$A:$A,0),MATCH(M$25,'Mass Flow'!$1:$1,0))</f>
        <v>0</v>
      </c>
      <c r="N41" s="11">
        <f>INDEX('Mass Flow'!$A$1:$DP$32,MATCH($A41,'Mass Flow'!$A:$A,0),MATCH(N$25,'Mass Flow'!$1:$1,0))</f>
        <v>0</v>
      </c>
      <c r="O41" s="11">
        <f>INDEX('Mass Flow'!$A$1:$DP$32,MATCH($A41,'Mass Flow'!$A:$A,0),MATCH(O$25,'Mass Flow'!$1:$1,0))</f>
        <v>0</v>
      </c>
      <c r="P41" s="3"/>
    </row>
    <row r="42" spans="1:16" hidden="1">
      <c r="A42" s="10" t="s">
        <v>131</v>
      </c>
      <c r="B42" s="11">
        <f>INDEX('Mass Flow'!$A$1:$DP$32,MATCH($A42,'Mass Flow'!$A:$A,0),MATCH(B$25,'Mass Flow'!$1:$1,0))</f>
        <v>0</v>
      </c>
      <c r="C42" s="11">
        <f>INDEX('Mass Flow'!$A$1:$DP$32,MATCH($A42,'Mass Flow'!$A:$A,0),MATCH(C$25,'Mass Flow'!$1:$1,0))</f>
        <v>0</v>
      </c>
      <c r="D42" s="11">
        <f>INDEX('Mass Flow'!$A$1:$DP$32,MATCH($A42,'Mass Flow'!$A:$A,0),MATCH(D$25,'Mass Flow'!$1:$1,0))</f>
        <v>0</v>
      </c>
      <c r="E42" s="11">
        <f>INDEX('Mass Flow'!$A$1:$DP$32,MATCH($A42,'Mass Flow'!$A:$A,0),MATCH(E$25,'Mass Flow'!$1:$1,0))</f>
        <v>0</v>
      </c>
      <c r="F42" s="11">
        <f>INDEX('Mass Flow'!$A$1:$DP$32,MATCH($A42,'Mass Flow'!$A:$A,0),MATCH(F$25,'Mass Flow'!$1:$1,0))</f>
        <v>0</v>
      </c>
      <c r="G42" s="11">
        <f>INDEX('Mass Flow'!$A$1:$DP$32,MATCH($A42,'Mass Flow'!$A:$A,0),MATCH(G$25,'Mass Flow'!$1:$1,0))</f>
        <v>0</v>
      </c>
      <c r="H42" s="11">
        <f>INDEX('Mass Flow'!$A$1:$DP$32,MATCH($A42,'Mass Flow'!$A:$A,0),MATCH(H$25,'Mass Flow'!$1:$1,0))</f>
        <v>0</v>
      </c>
      <c r="I42" s="11">
        <f>INDEX('Mass Flow'!$A$1:$DP$32,MATCH($A42,'Mass Flow'!$A:$A,0),MATCH(I$25,'Mass Flow'!$1:$1,0))</f>
        <v>0</v>
      </c>
      <c r="J42" s="11">
        <f>INDEX('Mass Flow'!$A$1:$DP$32,MATCH($A42,'Mass Flow'!$A:$A,0),MATCH(J$25,'Mass Flow'!$1:$1,0))</f>
        <v>0</v>
      </c>
      <c r="K42" s="11">
        <f>INDEX('Mass Flow'!$A$1:$DP$32,MATCH($A42,'Mass Flow'!$A:$A,0),MATCH(K$25,'Mass Flow'!$1:$1,0))</f>
        <v>0</v>
      </c>
      <c r="L42" s="11">
        <f>INDEX('Mass Flow'!$A$1:$DP$32,MATCH($A42,'Mass Flow'!$A:$A,0),MATCH(L$25,'Mass Flow'!$1:$1,0))</f>
        <v>0</v>
      </c>
      <c r="M42" s="11">
        <f>INDEX('Mass Flow'!$A$1:$DP$32,MATCH($A42,'Mass Flow'!$A:$A,0),MATCH(M$25,'Mass Flow'!$1:$1,0))</f>
        <v>0</v>
      </c>
      <c r="N42" s="11">
        <f>INDEX('Mass Flow'!$A$1:$DP$32,MATCH($A42,'Mass Flow'!$A:$A,0),MATCH(N$25,'Mass Flow'!$1:$1,0))</f>
        <v>0</v>
      </c>
      <c r="O42" s="11">
        <f>INDEX('Mass Flow'!$A$1:$DP$32,MATCH($A42,'Mass Flow'!$A:$A,0),MATCH(O$25,'Mass Flow'!$1:$1,0))</f>
        <v>0</v>
      </c>
      <c r="P42" s="3"/>
    </row>
    <row r="43" spans="1:16">
      <c r="A43" s="10" t="s">
        <v>132</v>
      </c>
      <c r="B43" s="11">
        <f>INDEX('Mass Flow'!$A$1:$DP$32,MATCH($A43,'Mass Flow'!$A:$A,0),MATCH(B$25,'Mass Flow'!$1:$1,0))</f>
        <v>1E-3</v>
      </c>
      <c r="C43" s="11">
        <f>INDEX('Mass Flow'!$A$1:$DP$32,MATCH($A43,'Mass Flow'!$A:$A,0),MATCH(C$25,'Mass Flow'!$1:$1,0))</f>
        <v>0</v>
      </c>
      <c r="D43" s="11">
        <f>INDEX('Mass Flow'!$A$1:$DP$32,MATCH($A43,'Mass Flow'!$A:$A,0),MATCH(D$25,'Mass Flow'!$1:$1,0))</f>
        <v>0</v>
      </c>
      <c r="E43" s="11">
        <f>INDEX('Mass Flow'!$A$1:$DP$32,MATCH($A43,'Mass Flow'!$A:$A,0),MATCH(E$25,'Mass Flow'!$1:$1,0))</f>
        <v>0</v>
      </c>
      <c r="F43" s="11">
        <f>INDEX('Mass Flow'!$A$1:$DP$32,MATCH($A43,'Mass Flow'!$A:$A,0),MATCH(F$25,'Mass Flow'!$1:$1,0))</f>
        <v>1E-3</v>
      </c>
      <c r="G43" s="11">
        <f>INDEX('Mass Flow'!$A$1:$DP$32,MATCH($A43,'Mass Flow'!$A:$A,0),MATCH(G$25,'Mass Flow'!$1:$1,0))</f>
        <v>1E-3</v>
      </c>
      <c r="H43" s="11">
        <f>INDEX('Mass Flow'!$A$1:$DP$32,MATCH($A43,'Mass Flow'!$A:$A,0),MATCH(H$25,'Mass Flow'!$1:$1,0))</f>
        <v>0</v>
      </c>
      <c r="I43" s="11">
        <f>INDEX('Mass Flow'!$A$1:$DP$32,MATCH($A43,'Mass Flow'!$A:$A,0),MATCH(I$25,'Mass Flow'!$1:$1,0))</f>
        <v>0</v>
      </c>
      <c r="J43" s="11">
        <f>INDEX('Mass Flow'!$A$1:$DP$32,MATCH($A43,'Mass Flow'!$A:$A,0),MATCH(J$25,'Mass Flow'!$1:$1,0))</f>
        <v>0</v>
      </c>
      <c r="K43" s="11">
        <f>INDEX('Mass Flow'!$A$1:$DP$32,MATCH($A43,'Mass Flow'!$A:$A,0),MATCH(K$25,'Mass Flow'!$1:$1,0))</f>
        <v>0</v>
      </c>
      <c r="L43" s="11">
        <f>INDEX('Mass Flow'!$A$1:$DP$32,MATCH($A43,'Mass Flow'!$A:$A,0),MATCH(L$25,'Mass Flow'!$1:$1,0))</f>
        <v>0</v>
      </c>
      <c r="M43" s="11">
        <f>INDEX('Mass Flow'!$A$1:$DP$32,MATCH($A43,'Mass Flow'!$A:$A,0),MATCH(M$25,'Mass Flow'!$1:$1,0))</f>
        <v>0</v>
      </c>
      <c r="N43" s="11">
        <f>INDEX('Mass Flow'!$A$1:$DP$32,MATCH($A43,'Mass Flow'!$A:$A,0),MATCH(N$25,'Mass Flow'!$1:$1,0))</f>
        <v>0</v>
      </c>
      <c r="O43" s="11">
        <f>INDEX('Mass Flow'!$A$1:$DP$32,MATCH($A43,'Mass Flow'!$A:$A,0),MATCH(O$25,'Mass Flow'!$1:$1,0))</f>
        <v>0</v>
      </c>
      <c r="P43" s="3"/>
    </row>
    <row r="44" spans="1:16" hidden="1">
      <c r="A44" s="10" t="s">
        <v>133</v>
      </c>
      <c r="B44" s="11">
        <f>INDEX('Mass Flow'!$A$1:$DP$32,MATCH($A44,'Mass Flow'!$A:$A,0),MATCH(B$25,'Mass Flow'!$1:$1,0))</f>
        <v>0</v>
      </c>
      <c r="C44" s="11">
        <f>INDEX('Mass Flow'!$A$1:$DP$32,MATCH($A44,'Mass Flow'!$A:$A,0),MATCH(C$25,'Mass Flow'!$1:$1,0))</f>
        <v>0</v>
      </c>
      <c r="D44" s="11">
        <f>INDEX('Mass Flow'!$A$1:$DP$32,MATCH($A44,'Mass Flow'!$A:$A,0),MATCH(D$25,'Mass Flow'!$1:$1,0))</f>
        <v>0</v>
      </c>
      <c r="E44" s="11">
        <f>INDEX('Mass Flow'!$A$1:$DP$32,MATCH($A44,'Mass Flow'!$A:$A,0),MATCH(E$25,'Mass Flow'!$1:$1,0))</f>
        <v>0</v>
      </c>
      <c r="F44" s="11">
        <f>INDEX('Mass Flow'!$A$1:$DP$32,MATCH($A44,'Mass Flow'!$A:$A,0),MATCH(F$25,'Mass Flow'!$1:$1,0))</f>
        <v>0</v>
      </c>
      <c r="G44" s="11">
        <f>INDEX('Mass Flow'!$A$1:$DP$32,MATCH($A44,'Mass Flow'!$A:$A,0),MATCH(G$25,'Mass Flow'!$1:$1,0))</f>
        <v>0</v>
      </c>
      <c r="H44" s="11">
        <f>INDEX('Mass Flow'!$A$1:$DP$32,MATCH($A44,'Mass Flow'!$A:$A,0),MATCH(H$25,'Mass Flow'!$1:$1,0))</f>
        <v>0</v>
      </c>
      <c r="I44" s="11">
        <f>INDEX('Mass Flow'!$A$1:$DP$32,MATCH($A44,'Mass Flow'!$A:$A,0),MATCH(I$25,'Mass Flow'!$1:$1,0))</f>
        <v>0</v>
      </c>
      <c r="J44" s="11">
        <f>INDEX('Mass Flow'!$A$1:$DP$32,MATCH($A44,'Mass Flow'!$A:$A,0),MATCH(J$25,'Mass Flow'!$1:$1,0))</f>
        <v>0</v>
      </c>
      <c r="K44" s="11">
        <f>INDEX('Mass Flow'!$A$1:$DP$32,MATCH($A44,'Mass Flow'!$A:$A,0),MATCH(K$25,'Mass Flow'!$1:$1,0))</f>
        <v>0</v>
      </c>
      <c r="L44" s="11">
        <f>INDEX('Mass Flow'!$A$1:$DP$32,MATCH($A44,'Mass Flow'!$A:$A,0),MATCH(L$25,'Mass Flow'!$1:$1,0))</f>
        <v>0</v>
      </c>
      <c r="M44" s="11">
        <f>INDEX('Mass Flow'!$A$1:$DP$32,MATCH($A44,'Mass Flow'!$A:$A,0),MATCH(M$25,'Mass Flow'!$1:$1,0))</f>
        <v>0</v>
      </c>
      <c r="N44" s="11">
        <f>INDEX('Mass Flow'!$A$1:$DP$32,MATCH($A44,'Mass Flow'!$A:$A,0),MATCH(N$25,'Mass Flow'!$1:$1,0))</f>
        <v>0</v>
      </c>
      <c r="O44" s="11">
        <f>INDEX('Mass Flow'!$A$1:$DP$32,MATCH($A44,'Mass Flow'!$A:$A,0),MATCH(O$25,'Mass Flow'!$1:$1,0))</f>
        <v>0</v>
      </c>
      <c r="P44" s="3"/>
    </row>
    <row r="45" spans="1:16" hidden="1">
      <c r="A45" s="10" t="s">
        <v>134</v>
      </c>
      <c r="B45" s="11">
        <f>INDEX('Mass Flow'!$A$1:$DP$32,MATCH($A45,'Mass Flow'!$A:$A,0),MATCH(B$25,'Mass Flow'!$1:$1,0))</f>
        <v>0</v>
      </c>
      <c r="C45" s="11">
        <f>INDEX('Mass Flow'!$A$1:$DP$32,MATCH($A45,'Mass Flow'!$A:$A,0),MATCH(C$25,'Mass Flow'!$1:$1,0))</f>
        <v>0</v>
      </c>
      <c r="D45" s="11">
        <f>INDEX('Mass Flow'!$A$1:$DP$32,MATCH($A45,'Mass Flow'!$A:$A,0),MATCH(D$25,'Mass Flow'!$1:$1,0))</f>
        <v>0</v>
      </c>
      <c r="E45" s="11">
        <f>INDEX('Mass Flow'!$A$1:$DP$32,MATCH($A45,'Mass Flow'!$A:$A,0),MATCH(E$25,'Mass Flow'!$1:$1,0))</f>
        <v>0</v>
      </c>
      <c r="F45" s="11">
        <f>INDEX('Mass Flow'!$A$1:$DP$32,MATCH($A45,'Mass Flow'!$A:$A,0),MATCH(F$25,'Mass Flow'!$1:$1,0))</f>
        <v>0</v>
      </c>
      <c r="G45" s="11">
        <f>INDEX('Mass Flow'!$A$1:$DP$32,MATCH($A45,'Mass Flow'!$A:$A,0),MATCH(G$25,'Mass Flow'!$1:$1,0))</f>
        <v>0</v>
      </c>
      <c r="H45" s="11">
        <f>INDEX('Mass Flow'!$A$1:$DP$32,MATCH($A45,'Mass Flow'!$A:$A,0),MATCH(H$25,'Mass Flow'!$1:$1,0))</f>
        <v>0</v>
      </c>
      <c r="I45" s="11">
        <f>INDEX('Mass Flow'!$A$1:$DP$32,MATCH($A45,'Mass Flow'!$A:$A,0),MATCH(I$25,'Mass Flow'!$1:$1,0))</f>
        <v>0</v>
      </c>
      <c r="J45" s="11">
        <f>INDEX('Mass Flow'!$A$1:$DP$32,MATCH($A45,'Mass Flow'!$A:$A,0),MATCH(J$25,'Mass Flow'!$1:$1,0))</f>
        <v>0</v>
      </c>
      <c r="K45" s="11">
        <f>INDEX('Mass Flow'!$A$1:$DP$32,MATCH($A45,'Mass Flow'!$A:$A,0),MATCH(K$25,'Mass Flow'!$1:$1,0))</f>
        <v>0</v>
      </c>
      <c r="L45" s="11">
        <f>INDEX('Mass Flow'!$A$1:$DP$32,MATCH($A45,'Mass Flow'!$A:$A,0),MATCH(L$25,'Mass Flow'!$1:$1,0))</f>
        <v>0</v>
      </c>
      <c r="M45" s="11">
        <f>INDEX('Mass Flow'!$A$1:$DP$32,MATCH($A45,'Mass Flow'!$A:$A,0),MATCH(M$25,'Mass Flow'!$1:$1,0))</f>
        <v>0</v>
      </c>
      <c r="N45" s="11">
        <f>INDEX('Mass Flow'!$A$1:$DP$32,MATCH($A45,'Mass Flow'!$A:$A,0),MATCH(N$25,'Mass Flow'!$1:$1,0))</f>
        <v>0</v>
      </c>
      <c r="O45" s="11">
        <f>INDEX('Mass Flow'!$A$1:$DP$32,MATCH($A45,'Mass Flow'!$A:$A,0),MATCH(O$25,'Mass Flow'!$1:$1,0))</f>
        <v>0</v>
      </c>
      <c r="P45" s="3"/>
    </row>
    <row r="46" spans="1:16" hidden="1">
      <c r="A46" s="10" t="s">
        <v>135</v>
      </c>
      <c r="B46" s="11">
        <f>INDEX('Mass Flow'!$A$1:$DP$32,MATCH($A46,'Mass Flow'!$A:$A,0),MATCH(B$25,'Mass Flow'!$1:$1,0))</f>
        <v>0</v>
      </c>
      <c r="C46" s="11">
        <f>INDEX('Mass Flow'!$A$1:$DP$32,MATCH($A46,'Mass Flow'!$A:$A,0),MATCH(C$25,'Mass Flow'!$1:$1,0))</f>
        <v>0</v>
      </c>
      <c r="D46" s="11">
        <f>INDEX('Mass Flow'!$A$1:$DP$32,MATCH($A46,'Mass Flow'!$A:$A,0),MATCH(D$25,'Mass Flow'!$1:$1,0))</f>
        <v>0</v>
      </c>
      <c r="E46" s="11">
        <f>INDEX('Mass Flow'!$A$1:$DP$32,MATCH($A46,'Mass Flow'!$A:$A,0),MATCH(E$25,'Mass Flow'!$1:$1,0))</f>
        <v>0</v>
      </c>
      <c r="F46" s="11">
        <f>INDEX('Mass Flow'!$A$1:$DP$32,MATCH($A46,'Mass Flow'!$A:$A,0),MATCH(F$25,'Mass Flow'!$1:$1,0))</f>
        <v>0</v>
      </c>
      <c r="G46" s="11">
        <f>INDEX('Mass Flow'!$A$1:$DP$32,MATCH($A46,'Mass Flow'!$A:$A,0),MATCH(G$25,'Mass Flow'!$1:$1,0))</f>
        <v>0</v>
      </c>
      <c r="H46" s="11">
        <f>INDEX('Mass Flow'!$A$1:$DP$32,MATCH($A46,'Mass Flow'!$A:$A,0),MATCH(H$25,'Mass Flow'!$1:$1,0))</f>
        <v>0</v>
      </c>
      <c r="I46" s="11">
        <f>INDEX('Mass Flow'!$A$1:$DP$32,MATCH($A46,'Mass Flow'!$A:$A,0),MATCH(I$25,'Mass Flow'!$1:$1,0))</f>
        <v>0</v>
      </c>
      <c r="J46" s="11">
        <f>INDEX('Mass Flow'!$A$1:$DP$32,MATCH($A46,'Mass Flow'!$A:$A,0),MATCH(J$25,'Mass Flow'!$1:$1,0))</f>
        <v>0</v>
      </c>
      <c r="K46" s="11">
        <f>INDEX('Mass Flow'!$A$1:$DP$32,MATCH($A46,'Mass Flow'!$A:$A,0),MATCH(K$25,'Mass Flow'!$1:$1,0))</f>
        <v>0</v>
      </c>
      <c r="L46" s="11">
        <f>INDEX('Mass Flow'!$A$1:$DP$32,MATCH($A46,'Mass Flow'!$A:$A,0),MATCH(L$25,'Mass Flow'!$1:$1,0))</f>
        <v>0</v>
      </c>
      <c r="M46" s="11">
        <f>INDEX('Mass Flow'!$A$1:$DP$32,MATCH($A46,'Mass Flow'!$A:$A,0),MATCH(M$25,'Mass Flow'!$1:$1,0))</f>
        <v>0</v>
      </c>
      <c r="N46" s="11">
        <f>INDEX('Mass Flow'!$A$1:$DP$32,MATCH($A46,'Mass Flow'!$A:$A,0),MATCH(N$25,'Mass Flow'!$1:$1,0))</f>
        <v>0</v>
      </c>
      <c r="O46" s="11">
        <f>INDEX('Mass Flow'!$A$1:$DP$32,MATCH($A46,'Mass Flow'!$A:$A,0),MATCH(O$25,'Mass Flow'!$1:$1,0))</f>
        <v>0</v>
      </c>
      <c r="P46" s="3"/>
    </row>
    <row r="47" spans="1:16">
      <c r="A47" s="10" t="s">
        <v>136</v>
      </c>
      <c r="B47" s="11">
        <f>INDEX('Mass Flow'!$A$1:$DP$32,MATCH($A47,'Mass Flow'!$A:$A,0),MATCH(B$25,'Mass Flow'!$1:$1,0))</f>
        <v>0</v>
      </c>
      <c r="C47" s="11">
        <f>INDEX('Mass Flow'!$A$1:$DP$32,MATCH($A47,'Mass Flow'!$A:$A,0),MATCH(C$25,'Mass Flow'!$1:$1,0))</f>
        <v>2000000</v>
      </c>
      <c r="D47" s="11">
        <f>INDEX('Mass Flow'!$A$1:$DP$32,MATCH($A47,'Mass Flow'!$A:$A,0),MATCH(D$25,'Mass Flow'!$1:$1,0))</f>
        <v>2000000</v>
      </c>
      <c r="E47" s="11">
        <f>INDEX('Mass Flow'!$A$1:$DP$32,MATCH($A47,'Mass Flow'!$A:$A,0),MATCH(E$25,'Mass Flow'!$1:$1,0))</f>
        <v>4000000</v>
      </c>
      <c r="F47" s="11">
        <f>INDEX('Mass Flow'!$A$1:$DP$32,MATCH($A47,'Mass Flow'!$A:$A,0),MATCH(F$25,'Mass Flow'!$1:$1,0))</f>
        <v>0</v>
      </c>
      <c r="G47" s="11">
        <f>INDEX('Mass Flow'!$A$1:$DP$32,MATCH($A47,'Mass Flow'!$A:$A,0),MATCH(G$25,'Mass Flow'!$1:$1,0))</f>
        <v>0</v>
      </c>
      <c r="H47" s="11">
        <f>INDEX('Mass Flow'!$A$1:$DP$32,MATCH($A47,'Mass Flow'!$A:$A,0),MATCH(H$25,'Mass Flow'!$1:$1,0))</f>
        <v>2000000</v>
      </c>
      <c r="I47" s="11">
        <f>INDEX('Mass Flow'!$A$1:$DP$32,MATCH($A47,'Mass Flow'!$A:$A,0),MATCH(I$25,'Mass Flow'!$1:$1,0))</f>
        <v>2000000</v>
      </c>
      <c r="J47" s="11">
        <f>INDEX('Mass Flow'!$A$1:$DP$32,MATCH($A47,'Mass Flow'!$A:$A,0),MATCH(J$25,'Mass Flow'!$1:$1,0))</f>
        <v>0</v>
      </c>
      <c r="K47" s="11">
        <f>INDEX('Mass Flow'!$A$1:$DP$32,MATCH($A47,'Mass Flow'!$A:$A,0),MATCH(K$25,'Mass Flow'!$1:$1,0))</f>
        <v>0</v>
      </c>
      <c r="L47" s="11">
        <f>INDEX('Mass Flow'!$A$1:$DP$32,MATCH($A47,'Mass Flow'!$A:$A,0),MATCH(L$25,'Mass Flow'!$1:$1,0))</f>
        <v>3999650</v>
      </c>
      <c r="M47" s="11">
        <f>INDEX('Mass Flow'!$A$1:$DP$32,MATCH($A47,'Mass Flow'!$A:$A,0),MATCH(M$25,'Mass Flow'!$1:$1,0))</f>
        <v>3999650</v>
      </c>
      <c r="N47" s="11">
        <f>INDEX('Mass Flow'!$A$1:$DP$32,MATCH($A47,'Mass Flow'!$A:$A,0),MATCH(N$25,'Mass Flow'!$1:$1,0))</f>
        <v>3999650</v>
      </c>
      <c r="O47" s="11">
        <f>INDEX('Mass Flow'!$A$1:$DP$32,MATCH($A47,'Mass Flow'!$A:$A,0),MATCH(O$25,'Mass Flow'!$1:$1,0))</f>
        <v>3999650</v>
      </c>
      <c r="P47" s="3"/>
    </row>
    <row r="48" spans="1:16" hidden="1">
      <c r="A48" s="10" t="s">
        <v>137</v>
      </c>
      <c r="B48" s="11">
        <f>INDEX('Mass Flow'!$A$1:$DP$32,MATCH($A48,'Mass Flow'!$A:$A,0),MATCH(B$25,'Mass Flow'!$1:$1,0))</f>
        <v>0</v>
      </c>
      <c r="C48" s="11">
        <f>INDEX('Mass Flow'!$A$1:$DP$32,MATCH($A48,'Mass Flow'!$A:$A,0),MATCH(C$25,'Mass Flow'!$1:$1,0))</f>
        <v>0</v>
      </c>
      <c r="D48" s="11">
        <f>INDEX('Mass Flow'!$A$1:$DP$32,MATCH($A48,'Mass Flow'!$A:$A,0),MATCH(D$25,'Mass Flow'!$1:$1,0))</f>
        <v>0</v>
      </c>
      <c r="E48" s="11">
        <f>INDEX('Mass Flow'!$A$1:$DP$32,MATCH($A48,'Mass Flow'!$A:$A,0),MATCH(E$25,'Mass Flow'!$1:$1,0))</f>
        <v>0</v>
      </c>
      <c r="F48" s="11">
        <f>INDEX('Mass Flow'!$A$1:$DP$32,MATCH($A48,'Mass Flow'!$A:$A,0),MATCH(F$25,'Mass Flow'!$1:$1,0))</f>
        <v>0</v>
      </c>
      <c r="G48" s="11">
        <f>INDEX('Mass Flow'!$A$1:$DP$32,MATCH($A48,'Mass Flow'!$A:$A,0),MATCH(G$25,'Mass Flow'!$1:$1,0))</f>
        <v>0</v>
      </c>
      <c r="H48" s="11">
        <f>INDEX('Mass Flow'!$A$1:$DP$32,MATCH($A48,'Mass Flow'!$A:$A,0),MATCH(H$25,'Mass Flow'!$1:$1,0))</f>
        <v>0</v>
      </c>
      <c r="I48" s="11">
        <f>INDEX('Mass Flow'!$A$1:$DP$32,MATCH($A48,'Mass Flow'!$A:$A,0),MATCH(I$25,'Mass Flow'!$1:$1,0))</f>
        <v>0</v>
      </c>
      <c r="J48" s="11">
        <f>INDEX('Mass Flow'!$A$1:$DP$32,MATCH($A48,'Mass Flow'!$A:$A,0),MATCH(J$25,'Mass Flow'!$1:$1,0))</f>
        <v>0</v>
      </c>
      <c r="K48" s="11">
        <f>INDEX('Mass Flow'!$A$1:$DP$32,MATCH($A48,'Mass Flow'!$A:$A,0),MATCH(K$25,'Mass Flow'!$1:$1,0))</f>
        <v>0</v>
      </c>
      <c r="L48" s="11">
        <f>INDEX('Mass Flow'!$A$1:$DP$32,MATCH($A48,'Mass Flow'!$A:$A,0),MATCH(L$25,'Mass Flow'!$1:$1,0))</f>
        <v>0</v>
      </c>
      <c r="M48" s="11">
        <f>INDEX('Mass Flow'!$A$1:$DP$32,MATCH($A48,'Mass Flow'!$A:$A,0),MATCH(M$25,'Mass Flow'!$1:$1,0))</f>
        <v>0</v>
      </c>
      <c r="N48" s="11">
        <f>INDEX('Mass Flow'!$A$1:$DP$32,MATCH($A48,'Mass Flow'!$A:$A,0),MATCH(N$25,'Mass Flow'!$1:$1,0))</f>
        <v>0</v>
      </c>
      <c r="O48" s="11">
        <f>INDEX('Mass Flow'!$A$1:$DP$32,MATCH($A48,'Mass Flow'!$A:$A,0),MATCH(O$25,'Mass Flow'!$1:$1,0))</f>
        <v>0</v>
      </c>
      <c r="P48" s="3"/>
    </row>
    <row r="49" spans="1:16" hidden="1">
      <c r="A49" s="10" t="s">
        <v>138</v>
      </c>
      <c r="B49" s="11">
        <f>INDEX('Mass Flow'!$A$1:$DP$32,MATCH($A49,'Mass Flow'!$A:$A,0),MATCH(B$25,'Mass Flow'!$1:$1,0))</f>
        <v>0</v>
      </c>
      <c r="C49" s="11">
        <f>INDEX('Mass Flow'!$A$1:$DP$32,MATCH($A49,'Mass Flow'!$A:$A,0),MATCH(C$25,'Mass Flow'!$1:$1,0))</f>
        <v>0</v>
      </c>
      <c r="D49" s="11">
        <f>INDEX('Mass Flow'!$A$1:$DP$32,MATCH($A49,'Mass Flow'!$A:$A,0),MATCH(D$25,'Mass Flow'!$1:$1,0))</f>
        <v>0</v>
      </c>
      <c r="E49" s="11">
        <f>INDEX('Mass Flow'!$A$1:$DP$32,MATCH($A49,'Mass Flow'!$A:$A,0),MATCH(E$25,'Mass Flow'!$1:$1,0))</f>
        <v>0</v>
      </c>
      <c r="F49" s="11">
        <f>INDEX('Mass Flow'!$A$1:$DP$32,MATCH($A49,'Mass Flow'!$A:$A,0),MATCH(F$25,'Mass Flow'!$1:$1,0))</f>
        <v>0</v>
      </c>
      <c r="G49" s="11">
        <f>INDEX('Mass Flow'!$A$1:$DP$32,MATCH($A49,'Mass Flow'!$A:$A,0),MATCH(G$25,'Mass Flow'!$1:$1,0))</f>
        <v>0</v>
      </c>
      <c r="H49" s="11">
        <f>INDEX('Mass Flow'!$A$1:$DP$32,MATCH($A49,'Mass Flow'!$A:$A,0),MATCH(H$25,'Mass Flow'!$1:$1,0))</f>
        <v>0</v>
      </c>
      <c r="I49" s="11">
        <f>INDEX('Mass Flow'!$A$1:$DP$32,MATCH($A49,'Mass Flow'!$A:$A,0),MATCH(I$25,'Mass Flow'!$1:$1,0))</f>
        <v>0</v>
      </c>
      <c r="J49" s="11">
        <f>INDEX('Mass Flow'!$A$1:$DP$32,MATCH($A49,'Mass Flow'!$A:$A,0),MATCH(J$25,'Mass Flow'!$1:$1,0))</f>
        <v>0</v>
      </c>
      <c r="K49" s="11">
        <f>INDEX('Mass Flow'!$A$1:$DP$32,MATCH($A49,'Mass Flow'!$A:$A,0),MATCH(K$25,'Mass Flow'!$1:$1,0))</f>
        <v>0</v>
      </c>
      <c r="L49" s="11">
        <f>INDEX('Mass Flow'!$A$1:$DP$32,MATCH($A49,'Mass Flow'!$A:$A,0),MATCH(L$25,'Mass Flow'!$1:$1,0))</f>
        <v>0</v>
      </c>
      <c r="M49" s="11">
        <f>INDEX('Mass Flow'!$A$1:$DP$32,MATCH($A49,'Mass Flow'!$A:$A,0),MATCH(M$25,'Mass Flow'!$1:$1,0))</f>
        <v>0</v>
      </c>
      <c r="N49" s="11">
        <f>INDEX('Mass Flow'!$A$1:$DP$32,MATCH($A49,'Mass Flow'!$A:$A,0),MATCH(N$25,'Mass Flow'!$1:$1,0))</f>
        <v>0</v>
      </c>
      <c r="O49" s="11">
        <f>INDEX('Mass Flow'!$A$1:$DP$32,MATCH($A49,'Mass Flow'!$A:$A,0),MATCH(O$25,'Mass Flow'!$1:$1,0))</f>
        <v>0</v>
      </c>
      <c r="P49" s="3"/>
    </row>
    <row r="50" spans="1:16" hidden="1">
      <c r="A50" s="10" t="s">
        <v>139</v>
      </c>
      <c r="B50" s="11">
        <f>INDEX('Mass Flow'!$A$1:$DP$32,MATCH($A50,'Mass Flow'!$A:$A,0),MATCH(B$25,'Mass Flow'!$1:$1,0))</f>
        <v>0</v>
      </c>
      <c r="C50" s="11">
        <f>INDEX('Mass Flow'!$A$1:$DP$32,MATCH($A50,'Mass Flow'!$A:$A,0),MATCH(C$25,'Mass Flow'!$1:$1,0))</f>
        <v>0</v>
      </c>
      <c r="D50" s="11">
        <f>INDEX('Mass Flow'!$A$1:$DP$32,MATCH($A50,'Mass Flow'!$A:$A,0),MATCH(D$25,'Mass Flow'!$1:$1,0))</f>
        <v>0</v>
      </c>
      <c r="E50" s="11">
        <f>INDEX('Mass Flow'!$A$1:$DP$32,MATCH($A50,'Mass Flow'!$A:$A,0),MATCH(E$25,'Mass Flow'!$1:$1,0))</f>
        <v>0</v>
      </c>
      <c r="F50" s="11">
        <f>INDEX('Mass Flow'!$A$1:$DP$32,MATCH($A50,'Mass Flow'!$A:$A,0),MATCH(F$25,'Mass Flow'!$1:$1,0))</f>
        <v>0</v>
      </c>
      <c r="G50" s="11">
        <f>INDEX('Mass Flow'!$A$1:$DP$32,MATCH($A50,'Mass Flow'!$A:$A,0),MATCH(G$25,'Mass Flow'!$1:$1,0))</f>
        <v>0</v>
      </c>
      <c r="H50" s="11">
        <f>INDEX('Mass Flow'!$A$1:$DP$32,MATCH($A50,'Mass Flow'!$A:$A,0),MATCH(H$25,'Mass Flow'!$1:$1,0))</f>
        <v>0</v>
      </c>
      <c r="I50" s="11">
        <f>INDEX('Mass Flow'!$A$1:$DP$32,MATCH($A50,'Mass Flow'!$A:$A,0),MATCH(I$25,'Mass Flow'!$1:$1,0))</f>
        <v>0</v>
      </c>
      <c r="J50" s="11">
        <f>INDEX('Mass Flow'!$A$1:$DP$32,MATCH($A50,'Mass Flow'!$A:$A,0),MATCH(J$25,'Mass Flow'!$1:$1,0))</f>
        <v>0</v>
      </c>
      <c r="K50" s="11">
        <f>INDEX('Mass Flow'!$A$1:$DP$32,MATCH($A50,'Mass Flow'!$A:$A,0),MATCH(K$25,'Mass Flow'!$1:$1,0))</f>
        <v>0</v>
      </c>
      <c r="L50" s="11">
        <f>INDEX('Mass Flow'!$A$1:$DP$32,MATCH($A50,'Mass Flow'!$A:$A,0),MATCH(L$25,'Mass Flow'!$1:$1,0))</f>
        <v>0</v>
      </c>
      <c r="M50" s="11">
        <f>INDEX('Mass Flow'!$A$1:$DP$32,MATCH($A50,'Mass Flow'!$A:$A,0),MATCH(M$25,'Mass Flow'!$1:$1,0))</f>
        <v>0</v>
      </c>
      <c r="N50" s="11">
        <f>INDEX('Mass Flow'!$A$1:$DP$32,MATCH($A50,'Mass Flow'!$A:$A,0),MATCH(N$25,'Mass Flow'!$1:$1,0))</f>
        <v>0</v>
      </c>
      <c r="O50" s="11">
        <f>INDEX('Mass Flow'!$A$1:$DP$32,MATCH($A50,'Mass Flow'!$A:$A,0),MATCH(O$25,'Mass Flow'!$1:$1,0))</f>
        <v>0</v>
      </c>
      <c r="P50" s="3"/>
    </row>
    <row r="51" spans="1:16" hidden="1">
      <c r="A51" s="10" t="s">
        <v>140</v>
      </c>
      <c r="B51" s="11">
        <f>INDEX('Mass Flow'!$A$1:$DP$32,MATCH($A51,'Mass Flow'!$A:$A,0),MATCH(B$25,'Mass Flow'!$1:$1,0))</f>
        <v>0</v>
      </c>
      <c r="C51" s="11">
        <f>INDEX('Mass Flow'!$A$1:$DP$32,MATCH($A51,'Mass Flow'!$A:$A,0),MATCH(C$25,'Mass Flow'!$1:$1,0))</f>
        <v>0</v>
      </c>
      <c r="D51" s="11">
        <f>INDEX('Mass Flow'!$A$1:$DP$32,MATCH($A51,'Mass Flow'!$A:$A,0),MATCH(D$25,'Mass Flow'!$1:$1,0))</f>
        <v>0</v>
      </c>
      <c r="E51" s="11">
        <f>INDEX('Mass Flow'!$A$1:$DP$32,MATCH($A51,'Mass Flow'!$A:$A,0),MATCH(E$25,'Mass Flow'!$1:$1,0))</f>
        <v>0</v>
      </c>
      <c r="F51" s="11">
        <f>INDEX('Mass Flow'!$A$1:$DP$32,MATCH($A51,'Mass Flow'!$A:$A,0),MATCH(F$25,'Mass Flow'!$1:$1,0))</f>
        <v>0</v>
      </c>
      <c r="G51" s="11">
        <f>INDEX('Mass Flow'!$A$1:$DP$32,MATCH($A51,'Mass Flow'!$A:$A,0),MATCH(G$25,'Mass Flow'!$1:$1,0))</f>
        <v>0</v>
      </c>
      <c r="H51" s="11">
        <f>INDEX('Mass Flow'!$A$1:$DP$32,MATCH($A51,'Mass Flow'!$A:$A,0),MATCH(H$25,'Mass Flow'!$1:$1,0))</f>
        <v>0</v>
      </c>
      <c r="I51" s="11">
        <f>INDEX('Mass Flow'!$A$1:$DP$32,MATCH($A51,'Mass Flow'!$A:$A,0),MATCH(I$25,'Mass Flow'!$1:$1,0))</f>
        <v>0</v>
      </c>
      <c r="J51" s="11">
        <f>INDEX('Mass Flow'!$A$1:$DP$32,MATCH($A51,'Mass Flow'!$A:$A,0),MATCH(J$25,'Mass Flow'!$1:$1,0))</f>
        <v>0</v>
      </c>
      <c r="K51" s="11">
        <f>INDEX('Mass Flow'!$A$1:$DP$32,MATCH($A51,'Mass Flow'!$A:$A,0),MATCH(K$25,'Mass Flow'!$1:$1,0))</f>
        <v>0</v>
      </c>
      <c r="L51" s="11">
        <f>INDEX('Mass Flow'!$A$1:$DP$32,MATCH($A51,'Mass Flow'!$A:$A,0),MATCH(L$25,'Mass Flow'!$1:$1,0))</f>
        <v>0</v>
      </c>
      <c r="M51" s="11">
        <f>INDEX('Mass Flow'!$A$1:$DP$32,MATCH($A51,'Mass Flow'!$A:$A,0),MATCH(M$25,'Mass Flow'!$1:$1,0))</f>
        <v>0</v>
      </c>
      <c r="N51" s="11">
        <f>INDEX('Mass Flow'!$A$1:$DP$32,MATCH($A51,'Mass Flow'!$A:$A,0),MATCH(N$25,'Mass Flow'!$1:$1,0))</f>
        <v>0</v>
      </c>
      <c r="O51" s="11">
        <f>INDEX('Mass Flow'!$A$1:$DP$32,MATCH($A51,'Mass Flow'!$A:$A,0),MATCH(O$25,'Mass Flow'!$1:$1,0))</f>
        <v>0</v>
      </c>
      <c r="P51" s="3"/>
    </row>
    <row r="52" spans="1:16" hidden="1">
      <c r="A52" s="10" t="s">
        <v>146</v>
      </c>
      <c r="B52" s="11">
        <f>INDEX('Mass Flow'!$A$1:$DP$32,MATCH($A52,'Mass Flow'!$A:$A,0),MATCH(B$25,'Mass Flow'!$1:$1,0))</f>
        <v>0</v>
      </c>
      <c r="C52" s="11">
        <f>INDEX('Mass Flow'!$A$1:$DP$32,MATCH($A52,'Mass Flow'!$A:$A,0),MATCH(C$25,'Mass Flow'!$1:$1,0))</f>
        <v>0</v>
      </c>
      <c r="D52" s="11">
        <f>INDEX('Mass Flow'!$A$1:$DP$32,MATCH($A52,'Mass Flow'!$A:$A,0),MATCH(D$25,'Mass Flow'!$1:$1,0))</f>
        <v>0</v>
      </c>
      <c r="E52" s="11">
        <f>INDEX('Mass Flow'!$A$1:$DP$32,MATCH($A52,'Mass Flow'!$A:$A,0),MATCH(E$25,'Mass Flow'!$1:$1,0))</f>
        <v>0</v>
      </c>
      <c r="F52" s="11">
        <f>INDEX('Mass Flow'!$A$1:$DP$32,MATCH($A52,'Mass Flow'!$A:$A,0),MATCH(F$25,'Mass Flow'!$1:$1,0))</f>
        <v>0</v>
      </c>
      <c r="G52" s="11">
        <f>INDEX('Mass Flow'!$A$1:$DP$32,MATCH($A52,'Mass Flow'!$A:$A,0),MATCH(G$25,'Mass Flow'!$1:$1,0))</f>
        <v>0</v>
      </c>
      <c r="H52" s="11">
        <f>INDEX('Mass Flow'!$A$1:$DP$32,MATCH($A52,'Mass Flow'!$A:$A,0),MATCH(H$25,'Mass Flow'!$1:$1,0))</f>
        <v>0</v>
      </c>
      <c r="I52" s="11">
        <f>INDEX('Mass Flow'!$A$1:$DP$32,MATCH($A52,'Mass Flow'!$A:$A,0),MATCH(I$25,'Mass Flow'!$1:$1,0))</f>
        <v>0</v>
      </c>
      <c r="J52" s="11">
        <f>INDEX('Mass Flow'!$A$1:$DP$32,MATCH($A52,'Mass Flow'!$A:$A,0),MATCH(J$25,'Mass Flow'!$1:$1,0))</f>
        <v>0</v>
      </c>
      <c r="K52" s="11">
        <f>INDEX('Mass Flow'!$A$1:$DP$32,MATCH($A52,'Mass Flow'!$A:$A,0),MATCH(K$25,'Mass Flow'!$1:$1,0))</f>
        <v>0</v>
      </c>
      <c r="L52" s="11">
        <f>INDEX('Mass Flow'!$A$1:$DP$32,MATCH($A52,'Mass Flow'!$A:$A,0),MATCH(L$25,'Mass Flow'!$1:$1,0))</f>
        <v>0</v>
      </c>
      <c r="M52" s="11">
        <f>INDEX('Mass Flow'!$A$1:$DP$32,MATCH($A52,'Mass Flow'!$A:$A,0),MATCH(M$25,'Mass Flow'!$1:$1,0))</f>
        <v>0</v>
      </c>
      <c r="N52" s="11">
        <f>INDEX('Mass Flow'!$A$1:$DP$32,MATCH($A52,'Mass Flow'!$A:$A,0),MATCH(N$25,'Mass Flow'!$1:$1,0))</f>
        <v>0</v>
      </c>
      <c r="O52" s="11">
        <f>INDEX('Mass Flow'!$A$1:$DP$32,MATCH($A52,'Mass Flow'!$A:$A,0),MATCH(O$25,'Mass Flow'!$1:$1,0))</f>
        <v>0</v>
      </c>
      <c r="P52" s="3"/>
    </row>
    <row r="53" spans="1:16" hidden="1">
      <c r="A53" s="10" t="s">
        <v>147</v>
      </c>
      <c r="B53" s="11">
        <f>INDEX('Mass Flow'!$A$1:$DP$32,MATCH($A53,'Mass Flow'!$A:$A,0),MATCH(B$25,'Mass Flow'!$1:$1,0))</f>
        <v>0</v>
      </c>
      <c r="C53" s="11">
        <f>INDEX('Mass Flow'!$A$1:$DP$32,MATCH($A53,'Mass Flow'!$A:$A,0),MATCH(C$25,'Mass Flow'!$1:$1,0))</f>
        <v>0</v>
      </c>
      <c r="D53" s="11">
        <f>INDEX('Mass Flow'!$A$1:$DP$32,MATCH($A53,'Mass Flow'!$A:$A,0),MATCH(D$25,'Mass Flow'!$1:$1,0))</f>
        <v>0</v>
      </c>
      <c r="E53" s="11">
        <f>INDEX('Mass Flow'!$A$1:$DP$32,MATCH($A53,'Mass Flow'!$A:$A,0),MATCH(E$25,'Mass Flow'!$1:$1,0))</f>
        <v>0</v>
      </c>
      <c r="F53" s="11">
        <f>INDEX('Mass Flow'!$A$1:$DP$32,MATCH($A53,'Mass Flow'!$A:$A,0),MATCH(F$25,'Mass Flow'!$1:$1,0))</f>
        <v>0</v>
      </c>
      <c r="G53" s="11">
        <f>INDEX('Mass Flow'!$A$1:$DP$32,MATCH($A53,'Mass Flow'!$A:$A,0),MATCH(G$25,'Mass Flow'!$1:$1,0))</f>
        <v>0</v>
      </c>
      <c r="H53" s="11">
        <f>INDEX('Mass Flow'!$A$1:$DP$32,MATCH($A53,'Mass Flow'!$A:$A,0),MATCH(H$25,'Mass Flow'!$1:$1,0))</f>
        <v>0</v>
      </c>
      <c r="I53" s="11">
        <f>INDEX('Mass Flow'!$A$1:$DP$32,MATCH($A53,'Mass Flow'!$A:$A,0),MATCH(I$25,'Mass Flow'!$1:$1,0))</f>
        <v>0</v>
      </c>
      <c r="J53" s="11">
        <f>INDEX('Mass Flow'!$A$1:$DP$32,MATCH($A53,'Mass Flow'!$A:$A,0),MATCH(J$25,'Mass Flow'!$1:$1,0))</f>
        <v>0</v>
      </c>
      <c r="K53" s="11">
        <f>INDEX('Mass Flow'!$A$1:$DP$32,MATCH($A53,'Mass Flow'!$A:$A,0),MATCH(K$25,'Mass Flow'!$1:$1,0))</f>
        <v>0</v>
      </c>
      <c r="L53" s="11">
        <f>INDEX('Mass Flow'!$A$1:$DP$32,MATCH($A53,'Mass Flow'!$A:$A,0),MATCH(L$25,'Mass Flow'!$1:$1,0))</f>
        <v>0</v>
      </c>
      <c r="M53" s="11">
        <f>INDEX('Mass Flow'!$A$1:$DP$32,MATCH($A53,'Mass Flow'!$A:$A,0),MATCH(M$25,'Mass Flow'!$1:$1,0))</f>
        <v>0</v>
      </c>
      <c r="N53" s="11">
        <f>INDEX('Mass Flow'!$A$1:$DP$32,MATCH($A53,'Mass Flow'!$A:$A,0),MATCH(N$25,'Mass Flow'!$1:$1,0))</f>
        <v>0</v>
      </c>
      <c r="O53" s="11">
        <f>INDEX('Mass Flow'!$A$1:$DP$32,MATCH($A53,'Mass Flow'!$A:$A,0),MATCH(O$25,'Mass Flow'!$1:$1,0))</f>
        <v>0</v>
      </c>
      <c r="P53" s="3"/>
    </row>
    <row r="54" spans="1:16">
      <c r="A54" s="17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6">
      <c r="A55" s="17" t="s">
        <v>236</v>
      </c>
      <c r="B55" s="22">
        <f>INDEX('Elemental Flow'!$A$1:$DP$13,MATCH($A55,'Elemental Flow'!$A:$A,0),MATCH(B$25,'Elemental Flow'!$1:$1,0))</f>
        <v>64056.13</v>
      </c>
      <c r="C55" s="22">
        <f>INDEX('Elemental Flow'!$A$1:$DP$13,MATCH($A55,'Elemental Flow'!$A:$A,0),MATCH(C$25,'Elemental Flow'!$1:$1,0))</f>
        <v>1116050</v>
      </c>
      <c r="D55" s="22">
        <f>INDEX('Elemental Flow'!$A$1:$DP$13,MATCH($A55,'Elemental Flow'!$A:$A,0),MATCH(D$25,'Elemental Flow'!$1:$1,0))</f>
        <v>1098190</v>
      </c>
      <c r="E55" s="22">
        <f>INDEX('Elemental Flow'!$A$1:$DP$13,MATCH($A55,'Elemental Flow'!$A:$A,0),MATCH(E$25,'Elemental Flow'!$1:$1,0))</f>
        <v>2214250</v>
      </c>
      <c r="F55" s="22">
        <f>INDEX('Elemental Flow'!$A$1:$DP$13,MATCH($A55,'Elemental Flow'!$A:$A,0),MATCH(F$25,'Elemental Flow'!$1:$1,0))</f>
        <v>30339.040000000001</v>
      </c>
      <c r="G55" s="22">
        <f>INDEX('Elemental Flow'!$A$1:$DP$13,MATCH($A55,'Elemental Flow'!$A:$A,0),MATCH(G$25,'Elemental Flow'!$1:$1,0))</f>
        <v>14481.89</v>
      </c>
      <c r="H55" s="22">
        <f>INDEX('Elemental Flow'!$A$1:$DP$13,MATCH($A55,'Elemental Flow'!$A:$A,0),MATCH(H$25,'Elemental Flow'!$1:$1,0))</f>
        <v>1082340</v>
      </c>
      <c r="I55" s="22">
        <f>INDEX('Elemental Flow'!$A$1:$DP$13,MATCH($A55,'Elemental Flow'!$A:$A,0),MATCH(I$25,'Elemental Flow'!$1:$1,0))</f>
        <v>1082340</v>
      </c>
      <c r="J55" s="22">
        <f>INDEX('Elemental Flow'!$A$1:$DP$13,MATCH($A55,'Elemental Flow'!$A:$A,0),MATCH(J$25,'Elemental Flow'!$1:$1,0))</f>
        <v>0</v>
      </c>
      <c r="K55" s="22">
        <f>INDEX('Elemental Flow'!$A$1:$DP$13,MATCH($A55,'Elemental Flow'!$A:$A,0),MATCH(K$25,'Elemental Flow'!$1:$1,0))</f>
        <v>0</v>
      </c>
      <c r="L55" s="22">
        <f>INDEX('Elemental Flow'!$A$1:$DP$13,MATCH($A55,'Elemental Flow'!$A:$A,0),MATCH(L$25,'Elemental Flow'!$1:$1,0))</f>
        <v>2165730</v>
      </c>
      <c r="M55" s="22">
        <f>INDEX('Elemental Flow'!$A$1:$DP$13,MATCH($A55,'Elemental Flow'!$A:$A,0),MATCH(M$25,'Elemental Flow'!$1:$1,0))</f>
        <v>2165730</v>
      </c>
      <c r="N55" s="22">
        <f>INDEX('Elemental Flow'!$A$1:$DP$13,MATCH($A55,'Elemental Flow'!$A:$A,0),MATCH(N$25,'Elemental Flow'!$1:$1,0))</f>
        <v>2165730</v>
      </c>
      <c r="O55" s="22">
        <f>INDEX('Elemental Flow'!$A$1:$DP$13,MATCH($A55,'Elemental Flow'!$A:$A,0),MATCH(O$25,'Elemental Flow'!$1:$1,0))</f>
        <v>2165730</v>
      </c>
    </row>
    <row r="56" spans="1:16">
      <c r="A56" s="17" t="s">
        <v>237</v>
      </c>
      <c r="B56" s="22">
        <f>INDEX('Elemental Flow'!$A$1:$DP$13,MATCH($A56,'Elemental Flow'!$A:$A,0),MATCH(B$25,'Elemental Flow'!$1:$1,0))</f>
        <v>18772.36</v>
      </c>
      <c r="C56" s="22">
        <f>INDEX('Elemental Flow'!$A$1:$DP$13,MATCH($A56,'Elemental Flow'!$A:$A,0),MATCH(C$25,'Elemental Flow'!$1:$1,0))</f>
        <v>200356</v>
      </c>
      <c r="D56" s="22">
        <f>INDEX('Elemental Flow'!$A$1:$DP$13,MATCH($A56,'Elemental Flow'!$A:$A,0),MATCH(D$25,'Elemental Flow'!$1:$1,0))</f>
        <v>196883</v>
      </c>
      <c r="E56" s="22">
        <f>INDEX('Elemental Flow'!$A$1:$DP$13,MATCH($A56,'Elemental Flow'!$A:$A,0),MATCH(E$25,'Elemental Flow'!$1:$1,0))</f>
        <v>397240</v>
      </c>
      <c r="F56" s="22">
        <f>INDEX('Elemental Flow'!$A$1:$DP$13,MATCH($A56,'Elemental Flow'!$A:$A,0),MATCH(F$25,'Elemental Flow'!$1:$1,0))</f>
        <v>15201.29</v>
      </c>
      <c r="G56" s="22">
        <f>INDEX('Elemental Flow'!$A$1:$DP$13,MATCH($A56,'Elemental Flow'!$A:$A,0),MATCH(G$25,'Elemental Flow'!$1:$1,0))</f>
        <v>15103.56</v>
      </c>
      <c r="H56" s="22">
        <f>INDEX('Elemental Flow'!$A$1:$DP$13,MATCH($A56,'Elemental Flow'!$A:$A,0),MATCH(H$25,'Elemental Flow'!$1:$1,0))</f>
        <v>196785</v>
      </c>
      <c r="I56" s="22">
        <f>INDEX('Elemental Flow'!$A$1:$DP$13,MATCH($A56,'Elemental Flow'!$A:$A,0),MATCH(I$25,'Elemental Flow'!$1:$1,0))</f>
        <v>196785</v>
      </c>
      <c r="J56" s="22">
        <f>INDEX('Elemental Flow'!$A$1:$DP$13,MATCH($A56,'Elemental Flow'!$A:$A,0),MATCH(J$25,'Elemental Flow'!$1:$1,0))</f>
        <v>28527.4</v>
      </c>
      <c r="K56" s="22">
        <f>INDEX('Elemental Flow'!$A$1:$DP$13,MATCH($A56,'Elemental Flow'!$A:$A,0),MATCH(K$25,'Elemental Flow'!$1:$1,0))</f>
        <v>28527.4</v>
      </c>
      <c r="L56" s="22">
        <f>INDEX('Elemental Flow'!$A$1:$DP$13,MATCH($A56,'Elemental Flow'!$A:$A,0),MATCH(L$25,'Elemental Flow'!$1:$1,0))</f>
        <v>395288</v>
      </c>
      <c r="M56" s="22">
        <f>INDEX('Elemental Flow'!$A$1:$DP$13,MATCH($A56,'Elemental Flow'!$A:$A,0),MATCH(M$25,'Elemental Flow'!$1:$1,0))</f>
        <v>395288</v>
      </c>
      <c r="N56" s="22">
        <f>INDEX('Elemental Flow'!$A$1:$DP$13,MATCH($A56,'Elemental Flow'!$A:$A,0),MATCH(N$25,'Elemental Flow'!$1:$1,0))</f>
        <v>395288</v>
      </c>
      <c r="O56" s="22">
        <f>INDEX('Elemental Flow'!$A$1:$DP$13,MATCH($A56,'Elemental Flow'!$A:$A,0),MATCH(O$25,'Elemental Flow'!$1:$1,0))</f>
        <v>395288</v>
      </c>
    </row>
    <row r="57" spans="1:16">
      <c r="A57" s="17" t="s">
        <v>238</v>
      </c>
      <c r="B57" s="22">
        <f>INDEX('Elemental Flow'!$A$1:$DP$13,MATCH($A57,'Elemental Flow'!$A:$A,0),MATCH(B$25,'Elemental Flow'!$1:$1,0))</f>
        <v>5454.1180000000004</v>
      </c>
      <c r="C57" s="22">
        <f>INDEX('Elemental Flow'!$A$1:$DP$13,MATCH($A57,'Elemental Flow'!$A:$A,0),MATCH(C$25,'Elemental Flow'!$1:$1,0))</f>
        <v>140.84960000000001</v>
      </c>
      <c r="D57" s="22">
        <f>INDEX('Elemental Flow'!$A$1:$DP$13,MATCH($A57,'Elemental Flow'!$A:$A,0),MATCH(D$25,'Elemental Flow'!$1:$1,0))</f>
        <v>124.5793</v>
      </c>
      <c r="E57" s="22">
        <f>INDEX('Elemental Flow'!$A$1:$DP$13,MATCH($A57,'Elemental Flow'!$A:$A,0),MATCH(E$25,'Elemental Flow'!$1:$1,0))</f>
        <v>265.43770000000001</v>
      </c>
      <c r="F57" s="22">
        <f>INDEX('Elemental Flow'!$A$1:$DP$13,MATCH($A57,'Elemental Flow'!$A:$A,0),MATCH(F$25,'Elemental Flow'!$1:$1,0))</f>
        <v>5313.2690000000002</v>
      </c>
      <c r="G57" s="22">
        <f>INDEX('Elemental Flow'!$A$1:$DP$13,MATCH($A57,'Elemental Flow'!$A:$A,0),MATCH(G$25,'Elemental Flow'!$1:$1,0))</f>
        <v>5188.6890000000003</v>
      </c>
      <c r="H57" s="22">
        <f>INDEX('Elemental Flow'!$A$1:$DP$13,MATCH($A57,'Elemental Flow'!$A:$A,0),MATCH(H$25,'Elemental Flow'!$1:$1,0))</f>
        <v>0</v>
      </c>
      <c r="I57" s="22">
        <f>INDEX('Elemental Flow'!$A$1:$DP$13,MATCH($A57,'Elemental Flow'!$A:$A,0),MATCH(I$25,'Elemental Flow'!$1:$1,0))</f>
        <v>0</v>
      </c>
      <c r="J57" s="22">
        <f>INDEX('Elemental Flow'!$A$1:$DP$13,MATCH($A57,'Elemental Flow'!$A:$A,0),MATCH(J$25,'Elemental Flow'!$1:$1,0))</f>
        <v>0</v>
      </c>
      <c r="K57" s="22">
        <f>INDEX('Elemental Flow'!$A$1:$DP$13,MATCH($A57,'Elemental Flow'!$A:$A,0),MATCH(K$25,'Elemental Flow'!$1:$1,0))</f>
        <v>0</v>
      </c>
      <c r="L57" s="22">
        <f>INDEX('Elemental Flow'!$A$1:$DP$13,MATCH($A57,'Elemental Flow'!$A:$A,0),MATCH(L$25,'Elemental Flow'!$1:$1,0))</f>
        <v>8.7658200000000006E-2</v>
      </c>
      <c r="M57" s="22">
        <f>INDEX('Elemental Flow'!$A$1:$DP$13,MATCH($A57,'Elemental Flow'!$A:$A,0),MATCH(M$25,'Elemental Flow'!$1:$1,0))</f>
        <v>8.7658200000000006E-2</v>
      </c>
      <c r="N57" s="22">
        <f>INDEX('Elemental Flow'!$A$1:$DP$13,MATCH($A57,'Elemental Flow'!$A:$A,0),MATCH(N$25,'Elemental Flow'!$1:$1,0))</f>
        <v>8.7658200000000006E-2</v>
      </c>
      <c r="O57" s="22">
        <f>INDEX('Elemental Flow'!$A$1:$DP$13,MATCH($A57,'Elemental Flow'!$A:$A,0),MATCH(O$25,'Elemental Flow'!$1:$1,0))</f>
        <v>8.7658200000000006E-2</v>
      </c>
    </row>
    <row r="58" spans="1:16">
      <c r="A58" s="17" t="s">
        <v>239</v>
      </c>
      <c r="B58" s="22">
        <f>INDEX('Elemental Flow'!$A$1:$DP$13,MATCH($A58,'Elemental Flow'!$A:$A,0),MATCH(B$25,'Elemental Flow'!$1:$1,0))</f>
        <v>196346</v>
      </c>
      <c r="C58" s="22">
        <f>INDEX('Elemental Flow'!$A$1:$DP$13,MATCH($A58,'Elemental Flow'!$A:$A,0),MATCH(C$25,'Elemental Flow'!$1:$1,0))</f>
        <v>838126</v>
      </c>
      <c r="D58" s="22">
        <f>INDEX('Elemental Flow'!$A$1:$DP$13,MATCH($A58,'Elemental Flow'!$A:$A,0),MATCH(D$25,'Elemental Flow'!$1:$1,0))</f>
        <v>763074</v>
      </c>
      <c r="E58" s="22">
        <f>INDEX('Elemental Flow'!$A$1:$DP$13,MATCH($A58,'Elemental Flow'!$A:$A,0),MATCH(E$25,'Elemental Flow'!$1:$1,0))</f>
        <v>1601200</v>
      </c>
      <c r="F58" s="22">
        <f>INDEX('Elemental Flow'!$A$1:$DP$13,MATCH($A58,'Elemental Flow'!$A:$A,0),MATCH(F$25,'Elemental Flow'!$1:$1,0))</f>
        <v>79090.559999999998</v>
      </c>
      <c r="G58" s="22">
        <f>INDEX('Elemental Flow'!$A$1:$DP$13,MATCH($A58,'Elemental Flow'!$A:$A,0),MATCH(G$25,'Elemental Flow'!$1:$1,0))</f>
        <v>36886.410000000003</v>
      </c>
      <c r="H58" s="22">
        <f>INDEX('Elemental Flow'!$A$1:$DP$13,MATCH($A58,'Elemental Flow'!$A:$A,0),MATCH(H$25,'Elemental Flow'!$1:$1,0))</f>
        <v>720870</v>
      </c>
      <c r="I58" s="22">
        <f>INDEX('Elemental Flow'!$A$1:$DP$13,MATCH($A58,'Elemental Flow'!$A:$A,0),MATCH(I$25,'Elemental Flow'!$1:$1,0))</f>
        <v>720870</v>
      </c>
      <c r="J58" s="22">
        <f>INDEX('Elemental Flow'!$A$1:$DP$13,MATCH($A58,'Elemental Flow'!$A:$A,0),MATCH(J$25,'Elemental Flow'!$1:$1,0))</f>
        <v>226422</v>
      </c>
      <c r="K58" s="22">
        <f>INDEX('Elemental Flow'!$A$1:$DP$13,MATCH($A58,'Elemental Flow'!$A:$A,0),MATCH(K$25,'Elemental Flow'!$1:$1,0))</f>
        <v>226422</v>
      </c>
      <c r="L58" s="22">
        <f>INDEX('Elemental Flow'!$A$1:$DP$13,MATCH($A58,'Elemental Flow'!$A:$A,0),MATCH(L$25,'Elemental Flow'!$1:$1,0))</f>
        <v>1458840</v>
      </c>
      <c r="M58" s="22">
        <f>INDEX('Elemental Flow'!$A$1:$DP$13,MATCH($A58,'Elemental Flow'!$A:$A,0),MATCH(M$25,'Elemental Flow'!$1:$1,0))</f>
        <v>1458840</v>
      </c>
      <c r="N58" s="22">
        <f>INDEX('Elemental Flow'!$A$1:$DP$13,MATCH($A58,'Elemental Flow'!$A:$A,0),MATCH(N$25,'Elemental Flow'!$1:$1,0))</f>
        <v>1458840</v>
      </c>
      <c r="O58" s="22">
        <f>INDEX('Elemental Flow'!$A$1:$DP$13,MATCH($A58,'Elemental Flow'!$A:$A,0),MATCH(O$25,'Elemental Flow'!$1:$1,0))</f>
        <v>1458840</v>
      </c>
    </row>
    <row r="59" spans="1:16" hidden="1">
      <c r="A59" s="17" t="s">
        <v>150</v>
      </c>
      <c r="B59" s="22">
        <f>INDEX('Elemental Flow'!$A$1:$DP$13,MATCH($A59,'Elemental Flow'!$A:$A,0),MATCH(B$25,'Elemental Flow'!$1:$1,0))</f>
        <v>0</v>
      </c>
      <c r="C59" s="22">
        <f>INDEX('Elemental Flow'!$A$1:$DP$13,MATCH($A59,'Elemental Flow'!$A:$A,0),MATCH(C$25,'Elemental Flow'!$1:$1,0))</f>
        <v>0</v>
      </c>
      <c r="D59" s="22">
        <f>INDEX('Elemental Flow'!$A$1:$DP$13,MATCH($A59,'Elemental Flow'!$A:$A,0),MATCH(D$25,'Elemental Flow'!$1:$1,0))</f>
        <v>0</v>
      </c>
      <c r="E59" s="22">
        <f>INDEX('Elemental Flow'!$A$1:$DP$13,MATCH($A59,'Elemental Flow'!$A:$A,0),MATCH(E$25,'Elemental Flow'!$1:$1,0))</f>
        <v>0</v>
      </c>
      <c r="F59" s="22">
        <f>INDEX('Elemental Flow'!$A$1:$DP$13,MATCH($A59,'Elemental Flow'!$A:$A,0),MATCH(F$25,'Elemental Flow'!$1:$1,0))</f>
        <v>0</v>
      </c>
      <c r="G59" s="22">
        <f>INDEX('Elemental Flow'!$A$1:$DP$13,MATCH($A59,'Elemental Flow'!$A:$A,0),MATCH(G$25,'Elemental Flow'!$1:$1,0))</f>
        <v>0</v>
      </c>
      <c r="H59" s="22">
        <f>INDEX('Elemental Flow'!$A$1:$DP$13,MATCH($A59,'Elemental Flow'!$A:$A,0),MATCH(H$25,'Elemental Flow'!$1:$1,0))</f>
        <v>0</v>
      </c>
      <c r="I59" s="22">
        <f>INDEX('Elemental Flow'!$A$1:$DP$13,MATCH($A59,'Elemental Flow'!$A:$A,0),MATCH(I$25,'Elemental Flow'!$1:$1,0))</f>
        <v>0</v>
      </c>
      <c r="J59" s="22">
        <f>INDEX('Elemental Flow'!$A$1:$DP$13,MATCH($A59,'Elemental Flow'!$A:$A,0),MATCH(J$25,'Elemental Flow'!$1:$1,0))</f>
        <v>0</v>
      </c>
      <c r="K59" s="22">
        <f>INDEX('Elemental Flow'!$A$1:$DP$13,MATCH($A59,'Elemental Flow'!$A:$A,0),MATCH(K$25,'Elemental Flow'!$1:$1,0))</f>
        <v>0</v>
      </c>
      <c r="L59" s="22">
        <f>INDEX('Elemental Flow'!$A$1:$DP$13,MATCH($A59,'Elemental Flow'!$A:$A,0),MATCH(L$25,'Elemental Flow'!$1:$1,0))</f>
        <v>0</v>
      </c>
      <c r="M59" s="22">
        <f>INDEX('Elemental Flow'!$A$1:$DP$13,MATCH($A59,'Elemental Flow'!$A:$A,0),MATCH(M$25,'Elemental Flow'!$1:$1,0))</f>
        <v>0</v>
      </c>
      <c r="N59" s="22">
        <f>INDEX('Elemental Flow'!$A$1:$DP$13,MATCH($A59,'Elemental Flow'!$A:$A,0),MATCH(N$25,'Elemental Flow'!$1:$1,0))</f>
        <v>0</v>
      </c>
      <c r="O59" s="22">
        <f>INDEX('Elemental Flow'!$A$1:$DP$13,MATCH($A59,'Elemental Flow'!$A:$A,0),MATCH(O$25,'Elemental Flow'!$1:$1,0))</f>
        <v>0</v>
      </c>
    </row>
    <row r="60" spans="1:16" hidden="1">
      <c r="A60" s="17" t="s">
        <v>242</v>
      </c>
      <c r="B60" s="22">
        <f>INDEX('Elemental Flow'!$A$1:$DP$13,MATCH($A60,'Elemental Flow'!$A:$A,0),MATCH(B$25,'Elemental Flow'!$1:$1,0))</f>
        <v>0</v>
      </c>
      <c r="C60" s="22">
        <f>INDEX('Elemental Flow'!$A$1:$DP$13,MATCH($A60,'Elemental Flow'!$A:$A,0),MATCH(C$25,'Elemental Flow'!$1:$1,0))</f>
        <v>0</v>
      </c>
      <c r="D60" s="22">
        <f>INDEX('Elemental Flow'!$A$1:$DP$13,MATCH($A60,'Elemental Flow'!$A:$A,0),MATCH(D$25,'Elemental Flow'!$1:$1,0))</f>
        <v>0</v>
      </c>
      <c r="E60" s="22">
        <f>INDEX('Elemental Flow'!$A$1:$DP$13,MATCH($A60,'Elemental Flow'!$A:$A,0),MATCH(E$25,'Elemental Flow'!$1:$1,0))</f>
        <v>0</v>
      </c>
      <c r="F60" s="22">
        <f>INDEX('Elemental Flow'!$A$1:$DP$13,MATCH($A60,'Elemental Flow'!$A:$A,0),MATCH(F$25,'Elemental Flow'!$1:$1,0))</f>
        <v>0</v>
      </c>
      <c r="G60" s="22">
        <f>INDEX('Elemental Flow'!$A$1:$DP$13,MATCH($A60,'Elemental Flow'!$A:$A,0),MATCH(G$25,'Elemental Flow'!$1:$1,0))</f>
        <v>0</v>
      </c>
      <c r="H60" s="22">
        <f>INDEX('Elemental Flow'!$A$1:$DP$13,MATCH($A60,'Elemental Flow'!$A:$A,0),MATCH(H$25,'Elemental Flow'!$1:$1,0))</f>
        <v>0</v>
      </c>
      <c r="I60" s="22">
        <f>INDEX('Elemental Flow'!$A$1:$DP$13,MATCH($A60,'Elemental Flow'!$A:$A,0),MATCH(I$25,'Elemental Flow'!$1:$1,0))</f>
        <v>0</v>
      </c>
      <c r="J60" s="22">
        <f>INDEX('Elemental Flow'!$A$1:$DP$13,MATCH($A60,'Elemental Flow'!$A:$A,0),MATCH(J$25,'Elemental Flow'!$1:$1,0))</f>
        <v>0</v>
      </c>
      <c r="K60" s="22">
        <f>INDEX('Elemental Flow'!$A$1:$DP$13,MATCH($A60,'Elemental Flow'!$A:$A,0),MATCH(K$25,'Elemental Flow'!$1:$1,0))</f>
        <v>0</v>
      </c>
      <c r="L60" s="22">
        <f>INDEX('Elemental Flow'!$A$1:$DP$13,MATCH($A60,'Elemental Flow'!$A:$A,0),MATCH(L$25,'Elemental Flow'!$1:$1,0))</f>
        <v>0</v>
      </c>
      <c r="M60" s="22">
        <f>INDEX('Elemental Flow'!$A$1:$DP$13,MATCH($A60,'Elemental Flow'!$A:$A,0),MATCH(M$25,'Elemental Flow'!$1:$1,0))</f>
        <v>0</v>
      </c>
      <c r="N60" s="22">
        <f>INDEX('Elemental Flow'!$A$1:$DP$13,MATCH($A60,'Elemental Flow'!$A:$A,0),MATCH(N$25,'Elemental Flow'!$1:$1,0))</f>
        <v>0</v>
      </c>
      <c r="O60" s="22">
        <f>INDEX('Elemental Flow'!$A$1:$DP$13,MATCH($A60,'Elemental Flow'!$A:$A,0),MATCH(O$25,'Elemental Flow'!$1:$1,0))</f>
        <v>0</v>
      </c>
    </row>
    <row r="61" spans="1:16" hidden="1">
      <c r="A61" s="17" t="s">
        <v>243</v>
      </c>
      <c r="B61" s="22">
        <f>INDEX('Elemental Flow'!$A$1:$DP$13,MATCH($A61,'Elemental Flow'!$A:$A,0),MATCH(B$25,'Elemental Flow'!$1:$1,0))</f>
        <v>0</v>
      </c>
      <c r="C61" s="22">
        <f>INDEX('Elemental Flow'!$A$1:$DP$13,MATCH($A61,'Elemental Flow'!$A:$A,0),MATCH(C$25,'Elemental Flow'!$1:$1,0))</f>
        <v>0</v>
      </c>
      <c r="D61" s="22">
        <f>INDEX('Elemental Flow'!$A$1:$DP$13,MATCH($A61,'Elemental Flow'!$A:$A,0),MATCH(D$25,'Elemental Flow'!$1:$1,0))</f>
        <v>0</v>
      </c>
      <c r="E61" s="22">
        <f>INDEX('Elemental Flow'!$A$1:$DP$13,MATCH($A61,'Elemental Flow'!$A:$A,0),MATCH(E$25,'Elemental Flow'!$1:$1,0))</f>
        <v>0</v>
      </c>
      <c r="F61" s="22">
        <f>INDEX('Elemental Flow'!$A$1:$DP$13,MATCH($A61,'Elemental Flow'!$A:$A,0),MATCH(F$25,'Elemental Flow'!$1:$1,0))</f>
        <v>0</v>
      </c>
      <c r="G61" s="22">
        <f>INDEX('Elemental Flow'!$A$1:$DP$13,MATCH($A61,'Elemental Flow'!$A:$A,0),MATCH(G$25,'Elemental Flow'!$1:$1,0))</f>
        <v>0</v>
      </c>
      <c r="H61" s="22">
        <f>INDEX('Elemental Flow'!$A$1:$DP$13,MATCH($A61,'Elemental Flow'!$A:$A,0),MATCH(H$25,'Elemental Flow'!$1:$1,0))</f>
        <v>0</v>
      </c>
      <c r="I61" s="22">
        <f>INDEX('Elemental Flow'!$A$1:$DP$13,MATCH($A61,'Elemental Flow'!$A:$A,0),MATCH(I$25,'Elemental Flow'!$1:$1,0))</f>
        <v>0</v>
      </c>
      <c r="J61" s="22">
        <f>INDEX('Elemental Flow'!$A$1:$DP$13,MATCH($A61,'Elemental Flow'!$A:$A,0),MATCH(J$25,'Elemental Flow'!$1:$1,0))</f>
        <v>0</v>
      </c>
      <c r="K61" s="22">
        <f>INDEX('Elemental Flow'!$A$1:$DP$13,MATCH($A61,'Elemental Flow'!$A:$A,0),MATCH(K$25,'Elemental Flow'!$1:$1,0))</f>
        <v>0</v>
      </c>
      <c r="L61" s="22">
        <f>INDEX('Elemental Flow'!$A$1:$DP$13,MATCH($A61,'Elemental Flow'!$A:$A,0),MATCH(L$25,'Elemental Flow'!$1:$1,0))</f>
        <v>0</v>
      </c>
      <c r="M61" s="22">
        <f>INDEX('Elemental Flow'!$A$1:$DP$13,MATCH($A61,'Elemental Flow'!$A:$A,0),MATCH(M$25,'Elemental Flow'!$1:$1,0))</f>
        <v>0</v>
      </c>
      <c r="N61" s="22">
        <f>INDEX('Elemental Flow'!$A$1:$DP$13,MATCH($A61,'Elemental Flow'!$A:$A,0),MATCH(N$25,'Elemental Flow'!$1:$1,0))</f>
        <v>0</v>
      </c>
      <c r="O61" s="22">
        <f>INDEX('Elemental Flow'!$A$1:$DP$13,MATCH($A61,'Elemental Flow'!$A:$A,0),MATCH(O$25,'Elemental Flow'!$1:$1,0))</f>
        <v>0</v>
      </c>
    </row>
    <row r="62" spans="1:16" hidden="1">
      <c r="A62" s="17" t="s">
        <v>247</v>
      </c>
      <c r="B62" s="22">
        <f>INDEX('Elemental Flow'!$A$1:$DP$13,MATCH($A62,'Elemental Flow'!$A:$A,0),MATCH(B$25,'Elemental Flow'!$1:$1,0))</f>
        <v>0</v>
      </c>
      <c r="C62" s="22">
        <f>INDEX('Elemental Flow'!$A$1:$DP$13,MATCH($A62,'Elemental Flow'!$A:$A,0),MATCH(C$25,'Elemental Flow'!$1:$1,0))</f>
        <v>0</v>
      </c>
      <c r="D62" s="22">
        <f>INDEX('Elemental Flow'!$A$1:$DP$13,MATCH($A62,'Elemental Flow'!$A:$A,0),MATCH(D$25,'Elemental Flow'!$1:$1,0))</f>
        <v>0</v>
      </c>
      <c r="E62" s="22">
        <f>INDEX('Elemental Flow'!$A$1:$DP$13,MATCH($A62,'Elemental Flow'!$A:$A,0),MATCH(E$25,'Elemental Flow'!$1:$1,0))</f>
        <v>0</v>
      </c>
      <c r="F62" s="22">
        <f>INDEX('Elemental Flow'!$A$1:$DP$13,MATCH($A62,'Elemental Flow'!$A:$A,0),MATCH(F$25,'Elemental Flow'!$1:$1,0))</f>
        <v>0</v>
      </c>
      <c r="G62" s="22">
        <f>INDEX('Elemental Flow'!$A$1:$DP$13,MATCH($A62,'Elemental Flow'!$A:$A,0),MATCH(G$25,'Elemental Flow'!$1:$1,0))</f>
        <v>0</v>
      </c>
      <c r="H62" s="22">
        <f>INDEX('Elemental Flow'!$A$1:$DP$13,MATCH($A62,'Elemental Flow'!$A:$A,0),MATCH(H$25,'Elemental Flow'!$1:$1,0))</f>
        <v>0</v>
      </c>
      <c r="I62" s="22">
        <f>INDEX('Elemental Flow'!$A$1:$DP$13,MATCH($A62,'Elemental Flow'!$A:$A,0),MATCH(I$25,'Elemental Flow'!$1:$1,0))</f>
        <v>0</v>
      </c>
      <c r="J62" s="22">
        <f>INDEX('Elemental Flow'!$A$1:$DP$13,MATCH($A62,'Elemental Flow'!$A:$A,0),MATCH(J$25,'Elemental Flow'!$1:$1,0))</f>
        <v>0</v>
      </c>
      <c r="K62" s="22">
        <f>INDEX('Elemental Flow'!$A$1:$DP$13,MATCH($A62,'Elemental Flow'!$A:$A,0),MATCH(K$25,'Elemental Flow'!$1:$1,0))</f>
        <v>0</v>
      </c>
      <c r="L62" s="22">
        <f>INDEX('Elemental Flow'!$A$1:$DP$13,MATCH($A62,'Elemental Flow'!$A:$A,0),MATCH(L$25,'Elemental Flow'!$1:$1,0))</f>
        <v>0</v>
      </c>
      <c r="M62" s="22">
        <f>INDEX('Elemental Flow'!$A$1:$DP$13,MATCH($A62,'Elemental Flow'!$A:$A,0),MATCH(M$25,'Elemental Flow'!$1:$1,0))</f>
        <v>0</v>
      </c>
      <c r="N62" s="22">
        <f>INDEX('Elemental Flow'!$A$1:$DP$13,MATCH($A62,'Elemental Flow'!$A:$A,0),MATCH(N$25,'Elemental Flow'!$1:$1,0))</f>
        <v>0</v>
      </c>
      <c r="O62" s="22">
        <f>INDEX('Elemental Flow'!$A$1:$DP$13,MATCH($A62,'Elemental Flow'!$A:$A,0),MATCH(O$25,'Elemental Flow'!$1:$1,0))</f>
        <v>0</v>
      </c>
    </row>
  </sheetData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Visio.Drawing.11" shapeId="4102" r:id="rId4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R63"/>
  <sheetViews>
    <sheetView topLeftCell="A37" zoomScale="80" zoomScaleNormal="80" workbookViewId="0">
      <selection activeCell="J94" sqref="J93:J94"/>
    </sheetView>
  </sheetViews>
  <sheetFormatPr defaultRowHeight="15"/>
  <cols>
    <col min="1" max="1" width="25" customWidth="1"/>
    <col min="2" max="2" width="13.85546875" bestFit="1" customWidth="1"/>
    <col min="3" max="3" width="12.28515625" bestFit="1" customWidth="1"/>
    <col min="4" max="5" width="13.85546875" bestFit="1" customWidth="1"/>
    <col min="6" max="6" width="11.28515625" bestFit="1" customWidth="1"/>
    <col min="7" max="8" width="13.85546875" bestFit="1" customWidth="1"/>
    <col min="9" max="9" width="11.28515625" bestFit="1" customWidth="1"/>
    <col min="10" max="10" width="13.85546875" bestFit="1" customWidth="1"/>
    <col min="11" max="12" width="12.28515625" bestFit="1" customWidth="1"/>
    <col min="13" max="13" width="11.28515625" bestFit="1" customWidth="1"/>
    <col min="14" max="18" width="12.28515625" bestFit="1" customWidth="1"/>
  </cols>
  <sheetData>
    <row r="2" spans="1:1" ht="21">
      <c r="A2" s="8" t="s">
        <v>240</v>
      </c>
    </row>
    <row r="29" spans="1:18" s="4" customFormat="1">
      <c r="A29" s="10"/>
      <c r="B29" s="18" t="s">
        <v>58</v>
      </c>
      <c r="C29" s="18" t="s">
        <v>23</v>
      </c>
      <c r="D29" s="18" t="s">
        <v>59</v>
      </c>
      <c r="E29" s="18" t="s">
        <v>60</v>
      </c>
      <c r="F29" s="18" t="s">
        <v>24</v>
      </c>
      <c r="G29" s="18" t="s">
        <v>61</v>
      </c>
      <c r="H29" s="18" t="s">
        <v>62</v>
      </c>
      <c r="I29" s="18" t="s">
        <v>25</v>
      </c>
      <c r="J29" s="18" t="s">
        <v>153</v>
      </c>
      <c r="K29" s="18" t="s">
        <v>26</v>
      </c>
      <c r="L29" s="18" t="s">
        <v>157</v>
      </c>
      <c r="M29" s="18" t="s">
        <v>108</v>
      </c>
      <c r="N29" s="18" t="s">
        <v>27</v>
      </c>
      <c r="O29" s="18" t="s">
        <v>28</v>
      </c>
      <c r="P29" s="18" t="s">
        <v>29</v>
      </c>
      <c r="Q29" s="18" t="s">
        <v>30</v>
      </c>
      <c r="R29" s="18" t="s">
        <v>31</v>
      </c>
    </row>
    <row r="30" spans="1:18">
      <c r="A30" s="10" t="s">
        <v>112</v>
      </c>
      <c r="B30" s="22">
        <f>INDEX('Mass Flow'!$A$1:$DP$32,MATCH($A30,'Mass Flow'!$A:$A,0),MATCH(B$29,'Mass Flow'!$1:$1,0))</f>
        <v>170</v>
      </c>
      <c r="C30" s="22">
        <f>INDEX('Mass Flow'!$A$1:$DP$32,MATCH($A30,'Mass Flow'!$A:$A,0),MATCH(C$29,'Mass Flow'!$1:$1,0))</f>
        <v>166.3</v>
      </c>
      <c r="D30" s="22">
        <f>INDEX('Mass Flow'!$A$1:$DP$32,MATCH($A30,'Mass Flow'!$A:$A,0),MATCH(D$29,'Mass Flow'!$1:$1,0))</f>
        <v>166.3</v>
      </c>
      <c r="E30" s="22">
        <f>INDEX('Mass Flow'!$A$1:$DP$32,MATCH($A30,'Mass Flow'!$A:$A,0),MATCH(E$29,'Mass Flow'!$1:$1,0))</f>
        <v>250</v>
      </c>
      <c r="F30" s="22">
        <f>INDEX('Mass Flow'!$A$1:$DP$32,MATCH($A30,'Mass Flow'!$A:$A,0),MATCH(F$29,'Mass Flow'!$1:$1,0))</f>
        <v>248.4</v>
      </c>
      <c r="G30" s="22">
        <f>INDEX('Mass Flow'!$A$1:$DP$32,MATCH($A30,'Mass Flow'!$A:$A,0),MATCH(G$29,'Mass Flow'!$1:$1,0))</f>
        <v>248.4</v>
      </c>
      <c r="H30" s="22">
        <f>INDEX('Mass Flow'!$A$1:$DP$32,MATCH($A30,'Mass Flow'!$A:$A,0),MATCH(H$29,'Mass Flow'!$1:$1,0))</f>
        <v>350</v>
      </c>
      <c r="I30" s="22">
        <f>INDEX('Mass Flow'!$A$1:$DP$32,MATCH($A30,'Mass Flow'!$A:$A,0),MATCH(I$29,'Mass Flow'!$1:$1,0))</f>
        <v>348.5</v>
      </c>
      <c r="J30" s="22">
        <f>INDEX('Mass Flow'!$A$1:$DP$32,MATCH($A30,'Mass Flow'!$A:$A,0),MATCH(J$29,'Mass Flow'!$1:$1,0))</f>
        <v>348.5</v>
      </c>
      <c r="K30" s="22">
        <f>INDEX('Mass Flow'!$A$1:$DP$32,MATCH($A30,'Mass Flow'!$A:$A,0),MATCH(K$29,'Mass Flow'!$1:$1,0))</f>
        <v>217.6</v>
      </c>
      <c r="L30" s="22">
        <f>INDEX('Mass Flow'!$A$1:$DP$32,MATCH($A30,'Mass Flow'!$A:$A,0),MATCH(L$29,'Mass Flow'!$1:$1,0))</f>
        <v>125</v>
      </c>
      <c r="M30" s="22">
        <f>INDEX('Mass Flow'!$A$1:$DP$32,MATCH($A30,'Mass Flow'!$A:$A,0),MATCH(M$29,'Mass Flow'!$1:$1,0))</f>
        <v>125</v>
      </c>
      <c r="N30" s="22">
        <f>INDEX('Mass Flow'!$A$1:$DP$32,MATCH($A30,'Mass Flow'!$A:$A,0),MATCH(N$29,'Mass Flow'!$1:$1,0))</f>
        <v>125</v>
      </c>
      <c r="O30" s="22">
        <f>INDEX('Mass Flow'!$A$1:$DP$32,MATCH($A30,'Mass Flow'!$A:$A,0),MATCH(O$29,'Mass Flow'!$1:$1,0))</f>
        <v>276.10000000000002</v>
      </c>
      <c r="P30" s="22">
        <f>INDEX('Mass Flow'!$A$1:$DP$32,MATCH($A30,'Mass Flow'!$A:$A,0),MATCH(P$29,'Mass Flow'!$1:$1,0))</f>
        <v>125</v>
      </c>
      <c r="Q30" s="22">
        <f>INDEX('Mass Flow'!$A$1:$DP$32,MATCH($A30,'Mass Flow'!$A:$A,0),MATCH(Q$29,'Mass Flow'!$1:$1,0))</f>
        <v>243.6</v>
      </c>
      <c r="R30" s="22">
        <f>INDEX('Mass Flow'!$A$1:$DP$32,MATCH($A30,'Mass Flow'!$A:$A,0),MATCH(R$29,'Mass Flow'!$1:$1,0))</f>
        <v>125</v>
      </c>
    </row>
    <row r="31" spans="1:18">
      <c r="A31" s="10" t="s">
        <v>114</v>
      </c>
      <c r="B31" s="22">
        <f>INDEX('Mass Flow'!$A$1:$DP$32,MATCH($A31,'Mass Flow'!$A:$A,0),MATCH(B$29,'Mass Flow'!$1:$1,0))</f>
        <v>310</v>
      </c>
      <c r="C31" s="22">
        <f>INDEX('Mass Flow'!$A$1:$DP$32,MATCH($A31,'Mass Flow'!$A:$A,0),MATCH(C$29,'Mass Flow'!$1:$1,0))</f>
        <v>150</v>
      </c>
      <c r="D31" s="22">
        <f>INDEX('Mass Flow'!$A$1:$DP$32,MATCH($A31,'Mass Flow'!$A:$A,0),MATCH(D$29,'Mass Flow'!$1:$1,0))</f>
        <v>150</v>
      </c>
      <c r="E31" s="22">
        <f>INDEX('Mass Flow'!$A$1:$DP$32,MATCH($A31,'Mass Flow'!$A:$A,0),MATCH(E$29,'Mass Flow'!$1:$1,0))</f>
        <v>150</v>
      </c>
      <c r="F31" s="22">
        <f>INDEX('Mass Flow'!$A$1:$DP$32,MATCH($A31,'Mass Flow'!$A:$A,0),MATCH(F$29,'Mass Flow'!$1:$1,0))</f>
        <v>80</v>
      </c>
      <c r="G31" s="22">
        <f>INDEX('Mass Flow'!$A$1:$DP$32,MATCH($A31,'Mass Flow'!$A:$A,0),MATCH(G$29,'Mass Flow'!$1:$1,0))</f>
        <v>80</v>
      </c>
      <c r="H31" s="22">
        <f>INDEX('Mass Flow'!$A$1:$DP$32,MATCH($A31,'Mass Flow'!$A:$A,0),MATCH(H$29,'Mass Flow'!$1:$1,0))</f>
        <v>80</v>
      </c>
      <c r="I31" s="22">
        <f>INDEX('Mass Flow'!$A$1:$DP$32,MATCH($A31,'Mass Flow'!$A:$A,0),MATCH(I$29,'Mass Flow'!$1:$1,0))</f>
        <v>40</v>
      </c>
      <c r="J31" s="22">
        <f>INDEX('Mass Flow'!$A$1:$DP$32,MATCH($A31,'Mass Flow'!$A:$A,0),MATCH(J$29,'Mass Flow'!$1:$1,0))</f>
        <v>40</v>
      </c>
      <c r="K31" s="22">
        <f>INDEX('Mass Flow'!$A$1:$DP$32,MATCH($A31,'Mass Flow'!$A:$A,0),MATCH(K$29,'Mass Flow'!$1:$1,0))</f>
        <v>40</v>
      </c>
      <c r="L31" s="22">
        <f>INDEX('Mass Flow'!$A$1:$DP$32,MATCH($A31,'Mass Flow'!$A:$A,0),MATCH(L$29,'Mass Flow'!$1:$1,0))</f>
        <v>170</v>
      </c>
      <c r="M31" s="22">
        <f>INDEX('Mass Flow'!$A$1:$DP$32,MATCH($A31,'Mass Flow'!$A:$A,0),MATCH(M$29,'Mass Flow'!$1:$1,0))</f>
        <v>170</v>
      </c>
      <c r="N31" s="22">
        <f>INDEX('Mass Flow'!$A$1:$DP$32,MATCH($A31,'Mass Flow'!$A:$A,0),MATCH(N$29,'Mass Flow'!$1:$1,0))</f>
        <v>170</v>
      </c>
      <c r="O31" s="22">
        <f>INDEX('Mass Flow'!$A$1:$DP$32,MATCH($A31,'Mass Flow'!$A:$A,0),MATCH(O$29,'Mass Flow'!$1:$1,0))</f>
        <v>380</v>
      </c>
      <c r="P31" s="22">
        <f>INDEX('Mass Flow'!$A$1:$DP$32,MATCH($A31,'Mass Flow'!$A:$A,0),MATCH(P$29,'Mass Flow'!$1:$1,0))</f>
        <v>380</v>
      </c>
      <c r="Q31" s="22">
        <f>INDEX('Mass Flow'!$A$1:$DP$32,MATCH($A31,'Mass Flow'!$A:$A,0),MATCH(Q$29,'Mass Flow'!$1:$1,0))</f>
        <v>700</v>
      </c>
      <c r="R31" s="22">
        <f>INDEX('Mass Flow'!$A$1:$DP$32,MATCH($A31,'Mass Flow'!$A:$A,0),MATCH(R$29,'Mass Flow'!$1:$1,0))</f>
        <v>700</v>
      </c>
    </row>
    <row r="32" spans="1:18" hidden="1">
      <c r="A32" s="10" t="s">
        <v>119</v>
      </c>
      <c r="B32" s="22">
        <f>INDEX('Mass Flow'!$A$1:$DP$32,MATCH($A32,'Mass Flow'!$A:$A,0),MATCH(B$29,'Mass Flow'!$1:$1,0))</f>
        <v>-7924.0590000000002</v>
      </c>
      <c r="C32" s="22">
        <f>INDEX('Mass Flow'!$A$1:$DP$32,MATCH($A32,'Mass Flow'!$A:$A,0),MATCH(C$29,'Mass Flow'!$1:$1,0))</f>
        <v>-404.005</v>
      </c>
      <c r="D32" s="22">
        <f>INDEX('Mass Flow'!$A$1:$DP$32,MATCH($A32,'Mass Flow'!$A:$A,0),MATCH(D$29,'Mass Flow'!$1:$1,0))</f>
        <v>-7520.0460000000003</v>
      </c>
      <c r="E32" s="22">
        <f>INDEX('Mass Flow'!$A$1:$DP$32,MATCH($A32,'Mass Flow'!$A:$A,0),MATCH(E$29,'Mass Flow'!$1:$1,0))</f>
        <v>-7348.5690000000004</v>
      </c>
      <c r="F32" s="22">
        <f>INDEX('Mass Flow'!$A$1:$DP$32,MATCH($A32,'Mass Flow'!$A:$A,0),MATCH(F$29,'Mass Flow'!$1:$1,0))</f>
        <v>-237.649</v>
      </c>
      <c r="G32" s="22">
        <f>INDEX('Mass Flow'!$A$1:$DP$32,MATCH($A32,'Mass Flow'!$A:$A,0),MATCH(G$29,'Mass Flow'!$1:$1,0))</f>
        <v>-7110.9170000000004</v>
      </c>
      <c r="H32" s="22">
        <f>INDEX('Mass Flow'!$A$1:$DP$32,MATCH($A32,'Mass Flow'!$A:$A,0),MATCH(H$29,'Mass Flow'!$1:$1,0))</f>
        <v>-6892.357</v>
      </c>
      <c r="I32" s="22">
        <f>INDEX('Mass Flow'!$A$1:$DP$32,MATCH($A32,'Mass Flow'!$A:$A,0),MATCH(I$29,'Mass Flow'!$1:$1,0))</f>
        <v>-120.98699999999999</v>
      </c>
      <c r="J32" s="22">
        <f>INDEX('Mass Flow'!$A$1:$DP$32,MATCH($A32,'Mass Flow'!$A:$A,0),MATCH(J$29,'Mass Flow'!$1:$1,0))</f>
        <v>-6771.3310000000001</v>
      </c>
      <c r="K32" s="22">
        <f>INDEX('Mass Flow'!$A$1:$DP$32,MATCH($A32,'Mass Flow'!$A:$A,0),MATCH(K$29,'Mass Flow'!$1:$1,0))</f>
        <v>-762.64200000000005</v>
      </c>
      <c r="L32" s="22">
        <f>INDEX('Mass Flow'!$A$1:$DP$32,MATCH($A32,'Mass Flow'!$A:$A,0),MATCH(L$29,'Mass Flow'!$1:$1,0))</f>
        <v>-782.84900000000005</v>
      </c>
      <c r="M32" s="22">
        <f>INDEX('Mass Flow'!$A$1:$DP$32,MATCH($A32,'Mass Flow'!$A:$A,0),MATCH(M$29,'Mass Flow'!$1:$1,0))</f>
        <v>-98.477999999999994</v>
      </c>
      <c r="N32" s="22">
        <f>INDEX('Mass Flow'!$A$1:$DP$32,MATCH($A32,'Mass Flow'!$A:$A,0),MATCH(N$29,'Mass Flow'!$1:$1,0))</f>
        <v>-684.37099999999998</v>
      </c>
      <c r="O32" s="22">
        <f>INDEX('Mass Flow'!$A$1:$DP$32,MATCH($A32,'Mass Flow'!$A:$A,0),MATCH(O$29,'Mass Flow'!$1:$1,0))</f>
        <v>-678.726</v>
      </c>
      <c r="P32" s="22">
        <f>INDEX('Mass Flow'!$A$1:$DP$32,MATCH($A32,'Mass Flow'!$A:$A,0),MATCH(P$29,'Mass Flow'!$1:$1,0))</f>
        <v>-685.42899999999997</v>
      </c>
      <c r="Q32" s="22">
        <f>INDEX('Mass Flow'!$A$1:$DP$32,MATCH($A32,'Mass Flow'!$A:$A,0),MATCH(Q$29,'Mass Flow'!$1:$1,0))</f>
        <v>-681.24</v>
      </c>
      <c r="R32" s="22">
        <f>INDEX('Mass Flow'!$A$1:$DP$32,MATCH($A32,'Mass Flow'!$A:$A,0),MATCH(R$29,'Mass Flow'!$1:$1,0))</f>
        <v>-687.16300000000001</v>
      </c>
    </row>
    <row r="33" spans="1:18">
      <c r="A33" s="10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>
      <c r="A34" s="10" t="s">
        <v>145</v>
      </c>
      <c r="B34" s="22" t="str">
        <f>INDEX('Mass Flow'!$A$1:$DP$32,MATCH($A34,'Mass Flow'!$A:$A,0),MATCH(B$29,'Mass Flow'!$1:$1,0))</f>
        <v xml:space="preserve"> </v>
      </c>
      <c r="C34" s="22" t="str">
        <f>INDEX('Mass Flow'!$A$1:$DP$32,MATCH($A34,'Mass Flow'!$A:$A,0),MATCH(C$29,'Mass Flow'!$1:$1,0))</f>
        <v xml:space="preserve"> </v>
      </c>
      <c r="D34" s="22" t="str">
        <f>INDEX('Mass Flow'!$A$1:$DP$32,MATCH($A34,'Mass Flow'!$A:$A,0),MATCH(D$29,'Mass Flow'!$1:$1,0))</f>
        <v xml:space="preserve"> </v>
      </c>
      <c r="E34" s="22" t="str">
        <f>INDEX('Mass Flow'!$A$1:$DP$32,MATCH($A34,'Mass Flow'!$A:$A,0),MATCH(E$29,'Mass Flow'!$1:$1,0))</f>
        <v xml:space="preserve"> </v>
      </c>
      <c r="F34" s="22" t="str">
        <f>INDEX('Mass Flow'!$A$1:$DP$32,MATCH($A34,'Mass Flow'!$A:$A,0),MATCH(F$29,'Mass Flow'!$1:$1,0))</f>
        <v xml:space="preserve"> </v>
      </c>
      <c r="G34" s="22" t="str">
        <f>INDEX('Mass Flow'!$A$1:$DP$32,MATCH($A34,'Mass Flow'!$A:$A,0),MATCH(G$29,'Mass Flow'!$1:$1,0))</f>
        <v xml:space="preserve"> </v>
      </c>
      <c r="H34" s="22" t="str">
        <f>INDEX('Mass Flow'!$A$1:$DP$32,MATCH($A34,'Mass Flow'!$A:$A,0),MATCH(H$29,'Mass Flow'!$1:$1,0))</f>
        <v xml:space="preserve"> </v>
      </c>
      <c r="I34" s="22" t="str">
        <f>INDEX('Mass Flow'!$A$1:$DP$32,MATCH($A34,'Mass Flow'!$A:$A,0),MATCH(I$29,'Mass Flow'!$1:$1,0))</f>
        <v xml:space="preserve"> </v>
      </c>
      <c r="J34" s="22" t="str">
        <f>INDEX('Mass Flow'!$A$1:$DP$32,MATCH($A34,'Mass Flow'!$A:$A,0),MATCH(J$29,'Mass Flow'!$1:$1,0))</f>
        <v xml:space="preserve"> </v>
      </c>
      <c r="K34" s="22" t="str">
        <f>INDEX('Mass Flow'!$A$1:$DP$32,MATCH($A34,'Mass Flow'!$A:$A,0),MATCH(K$29,'Mass Flow'!$1:$1,0))</f>
        <v xml:space="preserve"> </v>
      </c>
      <c r="L34" s="22" t="str">
        <f>INDEX('Mass Flow'!$A$1:$DP$32,MATCH($A34,'Mass Flow'!$A:$A,0),MATCH(L$29,'Mass Flow'!$1:$1,0))</f>
        <v xml:space="preserve"> </v>
      </c>
      <c r="M34" s="22" t="str">
        <f>INDEX('Mass Flow'!$A$1:$DP$32,MATCH($A34,'Mass Flow'!$A:$A,0),MATCH(M$29,'Mass Flow'!$1:$1,0))</f>
        <v xml:space="preserve"> </v>
      </c>
      <c r="N34" s="22" t="str">
        <f>INDEX('Mass Flow'!$A$1:$DP$32,MATCH($A34,'Mass Flow'!$A:$A,0),MATCH(N$29,'Mass Flow'!$1:$1,0))</f>
        <v xml:space="preserve"> </v>
      </c>
      <c r="O34" s="22" t="str">
        <f>INDEX('Mass Flow'!$A$1:$DP$32,MATCH($A34,'Mass Flow'!$A:$A,0),MATCH(O$29,'Mass Flow'!$1:$1,0))</f>
        <v xml:space="preserve"> </v>
      </c>
      <c r="P34" s="22" t="str">
        <f>INDEX('Mass Flow'!$A$1:$DP$32,MATCH($A34,'Mass Flow'!$A:$A,0),MATCH(P$29,'Mass Flow'!$1:$1,0))</f>
        <v xml:space="preserve"> </v>
      </c>
      <c r="Q34" s="22" t="str">
        <f>INDEX('Mass Flow'!$A$1:$DP$32,MATCH($A34,'Mass Flow'!$A:$A,0),MATCH(Q$29,'Mass Flow'!$1:$1,0))</f>
        <v xml:space="preserve"> </v>
      </c>
      <c r="R34" s="22" t="str">
        <f>INDEX('Mass Flow'!$A$1:$DP$32,MATCH($A34,'Mass Flow'!$A:$A,0),MATCH(R$29,'Mass Flow'!$1:$1,0))</f>
        <v xml:space="preserve"> </v>
      </c>
    </row>
    <row r="35" spans="1:18" hidden="1">
      <c r="A35" s="10" t="s">
        <v>120</v>
      </c>
      <c r="B35" s="22">
        <f>INDEX('Mass Flow'!$A$1:$DP$32,MATCH($A35,'Mass Flow'!$A:$A,0),MATCH(B$29,'Mass Flow'!$1:$1,0))</f>
        <v>0</v>
      </c>
      <c r="C35" s="22">
        <f>INDEX('Mass Flow'!$A$1:$DP$32,MATCH($A35,'Mass Flow'!$A:$A,0),MATCH(C$29,'Mass Flow'!$1:$1,0))</f>
        <v>0</v>
      </c>
      <c r="D35" s="22">
        <f>INDEX('Mass Flow'!$A$1:$DP$32,MATCH($A35,'Mass Flow'!$A:$A,0),MATCH(D$29,'Mass Flow'!$1:$1,0))</f>
        <v>0</v>
      </c>
      <c r="E35" s="22">
        <f>INDEX('Mass Flow'!$A$1:$DP$32,MATCH($A35,'Mass Flow'!$A:$A,0),MATCH(E$29,'Mass Flow'!$1:$1,0))</f>
        <v>0</v>
      </c>
      <c r="F35" s="22">
        <f>INDEX('Mass Flow'!$A$1:$DP$32,MATCH($A35,'Mass Flow'!$A:$A,0),MATCH(F$29,'Mass Flow'!$1:$1,0))</f>
        <v>0</v>
      </c>
      <c r="G35" s="22">
        <f>INDEX('Mass Flow'!$A$1:$DP$32,MATCH($A35,'Mass Flow'!$A:$A,0),MATCH(G$29,'Mass Flow'!$1:$1,0))</f>
        <v>0</v>
      </c>
      <c r="H35" s="22">
        <f>INDEX('Mass Flow'!$A$1:$DP$32,MATCH($A35,'Mass Flow'!$A:$A,0),MATCH(H$29,'Mass Flow'!$1:$1,0))</f>
        <v>0</v>
      </c>
      <c r="I35" s="22">
        <f>INDEX('Mass Flow'!$A$1:$DP$32,MATCH($A35,'Mass Flow'!$A:$A,0),MATCH(I$29,'Mass Flow'!$1:$1,0))</f>
        <v>0</v>
      </c>
      <c r="J35" s="22">
        <f>INDEX('Mass Flow'!$A$1:$DP$32,MATCH($A35,'Mass Flow'!$A:$A,0),MATCH(J$29,'Mass Flow'!$1:$1,0))</f>
        <v>0</v>
      </c>
      <c r="K35" s="22">
        <f>INDEX('Mass Flow'!$A$1:$DP$32,MATCH($A35,'Mass Flow'!$A:$A,0),MATCH(K$29,'Mass Flow'!$1:$1,0))</f>
        <v>0</v>
      </c>
      <c r="L35" s="22">
        <f>INDEX('Mass Flow'!$A$1:$DP$32,MATCH($A35,'Mass Flow'!$A:$A,0),MATCH(L$29,'Mass Flow'!$1:$1,0))</f>
        <v>0</v>
      </c>
      <c r="M35" s="22">
        <f>INDEX('Mass Flow'!$A$1:$DP$32,MATCH($A35,'Mass Flow'!$A:$A,0),MATCH(M$29,'Mass Flow'!$1:$1,0))</f>
        <v>0</v>
      </c>
      <c r="N35" s="22">
        <f>INDEX('Mass Flow'!$A$1:$DP$32,MATCH($A35,'Mass Flow'!$A:$A,0),MATCH(N$29,'Mass Flow'!$1:$1,0))</f>
        <v>0</v>
      </c>
      <c r="O35" s="22">
        <f>INDEX('Mass Flow'!$A$1:$DP$32,MATCH($A35,'Mass Flow'!$A:$A,0),MATCH(O$29,'Mass Flow'!$1:$1,0))</f>
        <v>0</v>
      </c>
      <c r="P35" s="22">
        <f>INDEX('Mass Flow'!$A$1:$DP$32,MATCH($A35,'Mass Flow'!$A:$A,0),MATCH(P$29,'Mass Flow'!$1:$1,0))</f>
        <v>0</v>
      </c>
      <c r="Q35" s="22">
        <f>INDEX('Mass Flow'!$A$1:$DP$32,MATCH($A35,'Mass Flow'!$A:$A,0),MATCH(Q$29,'Mass Flow'!$1:$1,0))</f>
        <v>0</v>
      </c>
      <c r="R35" s="22">
        <f>INDEX('Mass Flow'!$A$1:$DP$32,MATCH($A35,'Mass Flow'!$A:$A,0),MATCH(R$29,'Mass Flow'!$1:$1,0))</f>
        <v>0</v>
      </c>
    </row>
    <row r="36" spans="1:18">
      <c r="A36" s="10" t="s">
        <v>121</v>
      </c>
      <c r="B36" s="22">
        <f>INDEX('Mass Flow'!$A$1:$DP$32,MATCH($A36,'Mass Flow'!$A:$A,0),MATCH(B$29,'Mass Flow'!$1:$1,0))</f>
        <v>151.59700000000001</v>
      </c>
      <c r="C36" s="22">
        <f>INDEX('Mass Flow'!$A$1:$DP$32,MATCH($A36,'Mass Flow'!$A:$A,0),MATCH(C$29,'Mass Flow'!$1:$1,0))</f>
        <v>139.65100000000001</v>
      </c>
      <c r="D36" s="22">
        <f>INDEX('Mass Flow'!$A$1:$DP$32,MATCH($A36,'Mass Flow'!$A:$A,0),MATCH(D$29,'Mass Flow'!$1:$1,0))</f>
        <v>11.946999999999999</v>
      </c>
      <c r="E36" s="22">
        <f>INDEX('Mass Flow'!$A$1:$DP$32,MATCH($A36,'Mass Flow'!$A:$A,0),MATCH(E$29,'Mass Flow'!$1:$1,0))</f>
        <v>11.946999999999999</v>
      </c>
      <c r="F36" s="22">
        <f>INDEX('Mass Flow'!$A$1:$DP$32,MATCH($A36,'Mass Flow'!$A:$A,0),MATCH(F$29,'Mass Flow'!$1:$1,0))</f>
        <v>11.159000000000001</v>
      </c>
      <c r="G36" s="22">
        <f>INDEX('Mass Flow'!$A$1:$DP$32,MATCH($A36,'Mass Flow'!$A:$A,0),MATCH(G$29,'Mass Flow'!$1:$1,0))</f>
        <v>0.78700000000000003</v>
      </c>
      <c r="H36" s="22">
        <f>INDEX('Mass Flow'!$A$1:$DP$32,MATCH($A36,'Mass Flow'!$A:$A,0),MATCH(H$29,'Mass Flow'!$1:$1,0))</f>
        <v>0.78700000000000003</v>
      </c>
      <c r="I36" s="22">
        <f>INDEX('Mass Flow'!$A$1:$DP$32,MATCH($A36,'Mass Flow'!$A:$A,0),MATCH(I$29,'Mass Flow'!$1:$1,0))</f>
        <v>0.74299999999999999</v>
      </c>
      <c r="J36" s="22">
        <f>INDEX('Mass Flow'!$A$1:$DP$32,MATCH($A36,'Mass Flow'!$A:$A,0),MATCH(J$29,'Mass Flow'!$1:$1,0))</f>
        <v>4.3999999999999997E-2</v>
      </c>
      <c r="K36" s="22">
        <f>INDEX('Mass Flow'!$A$1:$DP$32,MATCH($A36,'Mass Flow'!$A:$A,0),MATCH(K$29,'Mass Flow'!$1:$1,0))</f>
        <v>151.553</v>
      </c>
      <c r="L36" s="22">
        <f>INDEX('Mass Flow'!$A$1:$DP$32,MATCH($A36,'Mass Flow'!$A:$A,0),MATCH(L$29,'Mass Flow'!$1:$1,0))</f>
        <v>151.553</v>
      </c>
      <c r="M36" s="22">
        <f>INDEX('Mass Flow'!$A$1:$DP$32,MATCH($A36,'Mass Flow'!$A:$A,0),MATCH(M$29,'Mass Flow'!$1:$1,0))</f>
        <v>0</v>
      </c>
      <c r="N36" s="22">
        <f>INDEX('Mass Flow'!$A$1:$DP$32,MATCH($A36,'Mass Flow'!$A:$A,0),MATCH(N$29,'Mass Flow'!$1:$1,0))</f>
        <v>151.553</v>
      </c>
      <c r="O36" s="22">
        <f>INDEX('Mass Flow'!$A$1:$DP$32,MATCH($A36,'Mass Flow'!$A:$A,0),MATCH(O$29,'Mass Flow'!$1:$1,0))</f>
        <v>151.553</v>
      </c>
      <c r="P36" s="22">
        <f>INDEX('Mass Flow'!$A$1:$DP$32,MATCH($A36,'Mass Flow'!$A:$A,0),MATCH(P$29,'Mass Flow'!$1:$1,0))</f>
        <v>151.553</v>
      </c>
      <c r="Q36" s="22">
        <f>INDEX('Mass Flow'!$A$1:$DP$32,MATCH($A36,'Mass Flow'!$A:$A,0),MATCH(Q$29,'Mass Flow'!$1:$1,0))</f>
        <v>151.553</v>
      </c>
      <c r="R36" s="22">
        <f>INDEX('Mass Flow'!$A$1:$DP$32,MATCH($A36,'Mass Flow'!$A:$A,0),MATCH(R$29,'Mass Flow'!$1:$1,0))</f>
        <v>151.553</v>
      </c>
    </row>
    <row r="37" spans="1:18">
      <c r="A37" s="10" t="s">
        <v>122</v>
      </c>
      <c r="B37" s="22">
        <f>INDEX('Mass Flow'!$A$1:$DP$32,MATCH($A37,'Mass Flow'!$A:$A,0),MATCH(B$29,'Mass Flow'!$1:$1,0))</f>
        <v>181406.027</v>
      </c>
      <c r="C37" s="22">
        <f>INDEX('Mass Flow'!$A$1:$DP$32,MATCH($A37,'Mass Flow'!$A:$A,0),MATCH(C$29,'Mass Flow'!$1:$1,0))</f>
        <v>102758.36</v>
      </c>
      <c r="D37" s="22">
        <f>INDEX('Mass Flow'!$A$1:$DP$32,MATCH($A37,'Mass Flow'!$A:$A,0),MATCH(D$29,'Mass Flow'!$1:$1,0))</f>
        <v>78647.667000000001</v>
      </c>
      <c r="E37" s="22">
        <f>INDEX('Mass Flow'!$A$1:$DP$32,MATCH($A37,'Mass Flow'!$A:$A,0),MATCH(E$29,'Mass Flow'!$1:$1,0))</f>
        <v>78647.646999999997</v>
      </c>
      <c r="F37" s="22">
        <f>INDEX('Mass Flow'!$A$1:$DP$32,MATCH($A37,'Mass Flow'!$A:$A,0),MATCH(F$29,'Mass Flow'!$1:$1,0))</f>
        <v>55334.798999999999</v>
      </c>
      <c r="G37" s="22">
        <f>INDEX('Mass Flow'!$A$1:$DP$32,MATCH($A37,'Mass Flow'!$A:$A,0),MATCH(G$29,'Mass Flow'!$1:$1,0))</f>
        <v>23312.867999999999</v>
      </c>
      <c r="H37" s="22">
        <f>INDEX('Mass Flow'!$A$1:$DP$32,MATCH($A37,'Mass Flow'!$A:$A,0),MATCH(H$29,'Mass Flow'!$1:$1,0))</f>
        <v>23312.866999999998</v>
      </c>
      <c r="I37" s="22">
        <f>INDEX('Mass Flow'!$A$1:$DP$32,MATCH($A37,'Mass Flow'!$A:$A,0),MATCH(I$29,'Mass Flow'!$1:$1,0))</f>
        <v>18751.762999999999</v>
      </c>
      <c r="J37" s="22">
        <f>INDEX('Mass Flow'!$A$1:$DP$32,MATCH($A37,'Mass Flow'!$A:$A,0),MATCH(J$29,'Mass Flow'!$1:$1,0))</f>
        <v>4561.1049999999996</v>
      </c>
      <c r="K37" s="22">
        <f>INDEX('Mass Flow'!$A$1:$DP$32,MATCH($A37,'Mass Flow'!$A:$A,0),MATCH(K$29,'Mass Flow'!$1:$1,0))</f>
        <v>176844.92199999999</v>
      </c>
      <c r="L37" s="22">
        <f>INDEX('Mass Flow'!$A$1:$DP$32,MATCH($A37,'Mass Flow'!$A:$A,0),MATCH(L$29,'Mass Flow'!$1:$1,0))</f>
        <v>176844.92199999999</v>
      </c>
      <c r="M37" s="22">
        <f>INDEX('Mass Flow'!$A$1:$DP$32,MATCH($A37,'Mass Flow'!$A:$A,0),MATCH(M$29,'Mass Flow'!$1:$1,0))</f>
        <v>6.8840000000000003</v>
      </c>
      <c r="N37" s="22">
        <f>INDEX('Mass Flow'!$A$1:$DP$32,MATCH($A37,'Mass Flow'!$A:$A,0),MATCH(N$29,'Mass Flow'!$1:$1,0))</f>
        <v>176838.038</v>
      </c>
      <c r="O37" s="22">
        <f>INDEX('Mass Flow'!$A$1:$DP$32,MATCH($A37,'Mass Flow'!$A:$A,0),MATCH(O$29,'Mass Flow'!$1:$1,0))</f>
        <v>176838.038</v>
      </c>
      <c r="P37" s="22">
        <f>INDEX('Mass Flow'!$A$1:$DP$32,MATCH($A37,'Mass Flow'!$A:$A,0),MATCH(P$29,'Mass Flow'!$1:$1,0))</f>
        <v>176838.038</v>
      </c>
      <c r="Q37" s="22">
        <f>INDEX('Mass Flow'!$A$1:$DP$32,MATCH($A37,'Mass Flow'!$A:$A,0),MATCH(Q$29,'Mass Flow'!$1:$1,0))</f>
        <v>176838.038</v>
      </c>
      <c r="R37" s="22">
        <f>INDEX('Mass Flow'!$A$1:$DP$32,MATCH($A37,'Mass Flow'!$A:$A,0),MATCH(R$29,'Mass Flow'!$1:$1,0))</f>
        <v>176838.038</v>
      </c>
    </row>
    <row r="38" spans="1:18">
      <c r="A38" s="10" t="s">
        <v>123</v>
      </c>
      <c r="B38" s="22">
        <f>INDEX('Mass Flow'!$A$1:$DP$32,MATCH($A38,'Mass Flow'!$A:$A,0),MATCH(B$29,'Mass Flow'!$1:$1,0))</f>
        <v>0.67300000000000004</v>
      </c>
      <c r="C38" s="22">
        <f>INDEX('Mass Flow'!$A$1:$DP$32,MATCH($A38,'Mass Flow'!$A:$A,0),MATCH(C$29,'Mass Flow'!$1:$1,0))</f>
        <v>0.54600000000000004</v>
      </c>
      <c r="D38" s="22">
        <f>INDEX('Mass Flow'!$A$1:$DP$32,MATCH($A38,'Mass Flow'!$A:$A,0),MATCH(D$29,'Mass Flow'!$1:$1,0))</f>
        <v>0.127</v>
      </c>
      <c r="E38" s="22">
        <f>INDEX('Mass Flow'!$A$1:$DP$32,MATCH($A38,'Mass Flow'!$A:$A,0),MATCH(E$29,'Mass Flow'!$1:$1,0))</f>
        <v>0.127</v>
      </c>
      <c r="F38" s="22">
        <f>INDEX('Mass Flow'!$A$1:$DP$32,MATCH($A38,'Mass Flow'!$A:$A,0),MATCH(F$29,'Mass Flow'!$1:$1,0))</f>
        <v>0.109</v>
      </c>
      <c r="G38" s="22">
        <f>INDEX('Mass Flow'!$A$1:$DP$32,MATCH($A38,'Mass Flow'!$A:$A,0),MATCH(G$29,'Mass Flow'!$1:$1,0))</f>
        <v>1.7999999999999999E-2</v>
      </c>
      <c r="H38" s="22">
        <f>INDEX('Mass Flow'!$A$1:$DP$32,MATCH($A38,'Mass Flow'!$A:$A,0),MATCH(H$29,'Mass Flow'!$1:$1,0))</f>
        <v>1.7999999999999999E-2</v>
      </c>
      <c r="I38" s="22">
        <f>INDEX('Mass Flow'!$A$1:$DP$32,MATCH($A38,'Mass Flow'!$A:$A,0),MATCH(I$29,'Mass Flow'!$1:$1,0))</f>
        <v>1.6E-2</v>
      </c>
      <c r="J38" s="22">
        <f>INDEX('Mass Flow'!$A$1:$DP$32,MATCH($A38,'Mass Flow'!$A:$A,0),MATCH(J$29,'Mass Flow'!$1:$1,0))</f>
        <v>2E-3</v>
      </c>
      <c r="K38" s="22">
        <f>INDEX('Mass Flow'!$A$1:$DP$32,MATCH($A38,'Mass Flow'!$A:$A,0),MATCH(K$29,'Mass Flow'!$1:$1,0))</f>
        <v>0.67100000000000004</v>
      </c>
      <c r="L38" s="22">
        <f>INDEX('Mass Flow'!$A$1:$DP$32,MATCH($A38,'Mass Flow'!$A:$A,0),MATCH(L$29,'Mass Flow'!$1:$1,0))</f>
        <v>0.67100000000000004</v>
      </c>
      <c r="M38" s="22">
        <f>INDEX('Mass Flow'!$A$1:$DP$32,MATCH($A38,'Mass Flow'!$A:$A,0),MATCH(M$29,'Mass Flow'!$1:$1,0))</f>
        <v>0</v>
      </c>
      <c r="N38" s="22">
        <f>INDEX('Mass Flow'!$A$1:$DP$32,MATCH($A38,'Mass Flow'!$A:$A,0),MATCH(N$29,'Mass Flow'!$1:$1,0))</f>
        <v>0.67100000000000004</v>
      </c>
      <c r="O38" s="22">
        <f>INDEX('Mass Flow'!$A$1:$DP$32,MATCH($A38,'Mass Flow'!$A:$A,0),MATCH(O$29,'Mass Flow'!$1:$1,0))</f>
        <v>0.67100000000000004</v>
      </c>
      <c r="P38" s="22">
        <f>INDEX('Mass Flow'!$A$1:$DP$32,MATCH($A38,'Mass Flow'!$A:$A,0),MATCH(P$29,'Mass Flow'!$1:$1,0))</f>
        <v>0.67100000000000004</v>
      </c>
      <c r="Q38" s="22">
        <f>INDEX('Mass Flow'!$A$1:$DP$32,MATCH($A38,'Mass Flow'!$A:$A,0),MATCH(Q$29,'Mass Flow'!$1:$1,0))</f>
        <v>0.67100000000000004</v>
      </c>
      <c r="R38" s="22">
        <f>INDEX('Mass Flow'!$A$1:$DP$32,MATCH($A38,'Mass Flow'!$A:$A,0),MATCH(R$29,'Mass Flow'!$1:$1,0))</f>
        <v>0.67100000000000004</v>
      </c>
    </row>
    <row r="39" spans="1:18" hidden="1">
      <c r="A39" s="10" t="s">
        <v>124</v>
      </c>
      <c r="B39" s="22">
        <f>INDEX('Mass Flow'!$A$1:$DP$32,MATCH($A39,'Mass Flow'!$A:$A,0),MATCH(B$29,'Mass Flow'!$1:$1,0))</f>
        <v>30937.924999999999</v>
      </c>
      <c r="C39" s="22">
        <f>INDEX('Mass Flow'!$A$1:$DP$32,MATCH($A39,'Mass Flow'!$A:$A,0),MATCH(C$29,'Mass Flow'!$1:$1,0))</f>
        <v>1811.8779999999999</v>
      </c>
      <c r="D39" s="22">
        <f>INDEX('Mass Flow'!$A$1:$DP$32,MATCH($A39,'Mass Flow'!$A:$A,0),MATCH(D$29,'Mass Flow'!$1:$1,0))</f>
        <v>29126.046999999999</v>
      </c>
      <c r="E39" s="22">
        <f>INDEX('Mass Flow'!$A$1:$DP$32,MATCH($A39,'Mass Flow'!$A:$A,0),MATCH(E$29,'Mass Flow'!$1:$1,0))</f>
        <v>29126.046999999999</v>
      </c>
      <c r="F39" s="22">
        <f>INDEX('Mass Flow'!$A$1:$DP$32,MATCH($A39,'Mass Flow'!$A:$A,0),MATCH(F$29,'Mass Flow'!$1:$1,0))</f>
        <v>4711.7690000000002</v>
      </c>
      <c r="G39" s="22">
        <f>INDEX('Mass Flow'!$A$1:$DP$32,MATCH($A39,'Mass Flow'!$A:$A,0),MATCH(G$29,'Mass Flow'!$1:$1,0))</f>
        <v>24414.276999999998</v>
      </c>
      <c r="H39" s="22">
        <f>INDEX('Mass Flow'!$A$1:$DP$32,MATCH($A39,'Mass Flow'!$A:$A,0),MATCH(H$29,'Mass Flow'!$1:$1,0))</f>
        <v>24414.276999999998</v>
      </c>
      <c r="I39" s="22">
        <f>INDEX('Mass Flow'!$A$1:$DP$32,MATCH($A39,'Mass Flow'!$A:$A,0),MATCH(I$29,'Mass Flow'!$1:$1,0))</f>
        <v>8758.9879999999994</v>
      </c>
      <c r="J39" s="22">
        <f>INDEX('Mass Flow'!$A$1:$DP$32,MATCH($A39,'Mass Flow'!$A:$A,0),MATCH(J$29,'Mass Flow'!$1:$1,0))</f>
        <v>15655.29</v>
      </c>
      <c r="K39" s="22">
        <f>INDEX('Mass Flow'!$A$1:$DP$32,MATCH($A39,'Mass Flow'!$A:$A,0),MATCH(K$29,'Mass Flow'!$1:$1,0))</f>
        <v>15282.635</v>
      </c>
      <c r="L39" s="22">
        <f>INDEX('Mass Flow'!$A$1:$DP$32,MATCH($A39,'Mass Flow'!$A:$A,0),MATCH(L$29,'Mass Flow'!$1:$1,0))</f>
        <v>15282.635</v>
      </c>
      <c r="M39" s="22">
        <f>INDEX('Mass Flow'!$A$1:$DP$32,MATCH($A39,'Mass Flow'!$A:$A,0),MATCH(M$29,'Mass Flow'!$1:$1,0))</f>
        <v>14447.784</v>
      </c>
      <c r="N39" s="22">
        <f>INDEX('Mass Flow'!$A$1:$DP$32,MATCH($A39,'Mass Flow'!$A:$A,0),MATCH(N$29,'Mass Flow'!$1:$1,0))</f>
        <v>834.851</v>
      </c>
      <c r="O39" s="22">
        <f>INDEX('Mass Flow'!$A$1:$DP$32,MATCH($A39,'Mass Flow'!$A:$A,0),MATCH(O$29,'Mass Flow'!$1:$1,0))</f>
        <v>834.851</v>
      </c>
      <c r="P39" s="22">
        <f>INDEX('Mass Flow'!$A$1:$DP$32,MATCH($A39,'Mass Flow'!$A:$A,0),MATCH(P$29,'Mass Flow'!$1:$1,0))</f>
        <v>834.851</v>
      </c>
      <c r="Q39" s="22">
        <f>INDEX('Mass Flow'!$A$1:$DP$32,MATCH($A39,'Mass Flow'!$A:$A,0),MATCH(Q$29,'Mass Flow'!$1:$1,0))</f>
        <v>834.851</v>
      </c>
      <c r="R39" s="22">
        <f>INDEX('Mass Flow'!$A$1:$DP$32,MATCH($A39,'Mass Flow'!$A:$A,0),MATCH(R$29,'Mass Flow'!$1:$1,0))</f>
        <v>834.851</v>
      </c>
    </row>
    <row r="40" spans="1:18">
      <c r="A40" s="10" t="s">
        <v>125</v>
      </c>
      <c r="B40" s="22">
        <f>INDEX('Mass Flow'!$A$1:$DP$32,MATCH($A40,'Mass Flow'!$A:$A,0),MATCH(B$29,'Mass Flow'!$1:$1,0))</f>
        <v>206.88300000000001</v>
      </c>
      <c r="C40" s="22">
        <f>INDEX('Mass Flow'!$A$1:$DP$32,MATCH($A40,'Mass Flow'!$A:$A,0),MATCH(C$29,'Mass Flow'!$1:$1,0))</f>
        <v>199.876</v>
      </c>
      <c r="D40" s="22">
        <f>INDEX('Mass Flow'!$A$1:$DP$32,MATCH($A40,'Mass Flow'!$A:$A,0),MATCH(D$29,'Mass Flow'!$1:$1,0))</f>
        <v>7.0069999999999997</v>
      </c>
      <c r="E40" s="22">
        <f>INDEX('Mass Flow'!$A$1:$DP$32,MATCH($A40,'Mass Flow'!$A:$A,0),MATCH(E$29,'Mass Flow'!$1:$1,0))</f>
        <v>7.0069999999999997</v>
      </c>
      <c r="F40" s="22">
        <f>INDEX('Mass Flow'!$A$1:$DP$32,MATCH($A40,'Mass Flow'!$A:$A,0),MATCH(F$29,'Mass Flow'!$1:$1,0))</f>
        <v>6.7759999999999998</v>
      </c>
      <c r="G40" s="22">
        <f>INDEX('Mass Flow'!$A$1:$DP$32,MATCH($A40,'Mass Flow'!$A:$A,0),MATCH(G$29,'Mass Flow'!$1:$1,0))</f>
        <v>0.23100000000000001</v>
      </c>
      <c r="H40" s="22">
        <f>INDEX('Mass Flow'!$A$1:$DP$32,MATCH($A40,'Mass Flow'!$A:$A,0),MATCH(H$29,'Mass Flow'!$1:$1,0))</f>
        <v>0.23100000000000001</v>
      </c>
      <c r="I40" s="22">
        <f>INDEX('Mass Flow'!$A$1:$DP$32,MATCH($A40,'Mass Flow'!$A:$A,0),MATCH(I$29,'Mass Flow'!$1:$1,0))</f>
        <v>0.223</v>
      </c>
      <c r="J40" s="22">
        <f>INDEX('Mass Flow'!$A$1:$DP$32,MATCH($A40,'Mass Flow'!$A:$A,0),MATCH(J$29,'Mass Flow'!$1:$1,0))</f>
        <v>8.0000000000000002E-3</v>
      </c>
      <c r="K40" s="22">
        <f>INDEX('Mass Flow'!$A$1:$DP$32,MATCH($A40,'Mass Flow'!$A:$A,0),MATCH(K$29,'Mass Flow'!$1:$1,0))</f>
        <v>206.875</v>
      </c>
      <c r="L40" s="22">
        <f>INDEX('Mass Flow'!$A$1:$DP$32,MATCH($A40,'Mass Flow'!$A:$A,0),MATCH(L$29,'Mass Flow'!$1:$1,0))</f>
        <v>206.875</v>
      </c>
      <c r="M40" s="22">
        <f>INDEX('Mass Flow'!$A$1:$DP$32,MATCH($A40,'Mass Flow'!$A:$A,0),MATCH(M$29,'Mass Flow'!$1:$1,0))</f>
        <v>0</v>
      </c>
      <c r="N40" s="22">
        <f>INDEX('Mass Flow'!$A$1:$DP$32,MATCH($A40,'Mass Flow'!$A:$A,0),MATCH(N$29,'Mass Flow'!$1:$1,0))</f>
        <v>206.875</v>
      </c>
      <c r="O40" s="22">
        <f>INDEX('Mass Flow'!$A$1:$DP$32,MATCH($A40,'Mass Flow'!$A:$A,0),MATCH(O$29,'Mass Flow'!$1:$1,0))</f>
        <v>206.875</v>
      </c>
      <c r="P40" s="22">
        <f>INDEX('Mass Flow'!$A$1:$DP$32,MATCH($A40,'Mass Flow'!$A:$A,0),MATCH(P$29,'Mass Flow'!$1:$1,0))</f>
        <v>206.875</v>
      </c>
      <c r="Q40" s="22">
        <f>INDEX('Mass Flow'!$A$1:$DP$32,MATCH($A40,'Mass Flow'!$A:$A,0),MATCH(Q$29,'Mass Flow'!$1:$1,0))</f>
        <v>206.875</v>
      </c>
      <c r="R40" s="22">
        <f>INDEX('Mass Flow'!$A$1:$DP$32,MATCH($A40,'Mass Flow'!$A:$A,0),MATCH(R$29,'Mass Flow'!$1:$1,0))</f>
        <v>206.875</v>
      </c>
    </row>
    <row r="41" spans="1:18" hidden="1">
      <c r="A41" s="10" t="s">
        <v>126</v>
      </c>
      <c r="B41" s="22">
        <f>INDEX('Mass Flow'!$A$1:$DP$32,MATCH($A41,'Mass Flow'!$A:$A,0),MATCH(B$29,'Mass Flow'!$1:$1,0))</f>
        <v>0</v>
      </c>
      <c r="C41" s="22">
        <f>INDEX('Mass Flow'!$A$1:$DP$32,MATCH($A41,'Mass Flow'!$A:$A,0),MATCH(C$29,'Mass Flow'!$1:$1,0))</f>
        <v>0</v>
      </c>
      <c r="D41" s="22">
        <f>INDEX('Mass Flow'!$A$1:$DP$32,MATCH($A41,'Mass Flow'!$A:$A,0),MATCH(D$29,'Mass Flow'!$1:$1,0))</f>
        <v>0</v>
      </c>
      <c r="E41" s="22">
        <f>INDEX('Mass Flow'!$A$1:$DP$32,MATCH($A41,'Mass Flow'!$A:$A,0),MATCH(E$29,'Mass Flow'!$1:$1,0))</f>
        <v>0</v>
      </c>
      <c r="F41" s="22">
        <f>INDEX('Mass Flow'!$A$1:$DP$32,MATCH($A41,'Mass Flow'!$A:$A,0),MATCH(F$29,'Mass Flow'!$1:$1,0))</f>
        <v>0</v>
      </c>
      <c r="G41" s="22">
        <f>INDEX('Mass Flow'!$A$1:$DP$32,MATCH($A41,'Mass Flow'!$A:$A,0),MATCH(G$29,'Mass Flow'!$1:$1,0))</f>
        <v>0</v>
      </c>
      <c r="H41" s="22">
        <f>INDEX('Mass Flow'!$A$1:$DP$32,MATCH($A41,'Mass Flow'!$A:$A,0),MATCH(H$29,'Mass Flow'!$1:$1,0))</f>
        <v>0</v>
      </c>
      <c r="I41" s="22">
        <f>INDEX('Mass Flow'!$A$1:$DP$32,MATCH($A41,'Mass Flow'!$A:$A,0),MATCH(I$29,'Mass Flow'!$1:$1,0))</f>
        <v>0</v>
      </c>
      <c r="J41" s="22">
        <f>INDEX('Mass Flow'!$A$1:$DP$32,MATCH($A41,'Mass Flow'!$A:$A,0),MATCH(J$29,'Mass Flow'!$1:$1,0))</f>
        <v>0</v>
      </c>
      <c r="K41" s="22">
        <f>INDEX('Mass Flow'!$A$1:$DP$32,MATCH($A41,'Mass Flow'!$A:$A,0),MATCH(K$29,'Mass Flow'!$1:$1,0))</f>
        <v>0</v>
      </c>
      <c r="L41" s="22">
        <f>INDEX('Mass Flow'!$A$1:$DP$32,MATCH($A41,'Mass Flow'!$A:$A,0),MATCH(L$29,'Mass Flow'!$1:$1,0))</f>
        <v>0</v>
      </c>
      <c r="M41" s="22">
        <f>INDEX('Mass Flow'!$A$1:$DP$32,MATCH($A41,'Mass Flow'!$A:$A,0),MATCH(M$29,'Mass Flow'!$1:$1,0))</f>
        <v>0</v>
      </c>
      <c r="N41" s="22">
        <f>INDEX('Mass Flow'!$A$1:$DP$32,MATCH($A41,'Mass Flow'!$A:$A,0),MATCH(N$29,'Mass Flow'!$1:$1,0))</f>
        <v>0</v>
      </c>
      <c r="O41" s="22">
        <f>INDEX('Mass Flow'!$A$1:$DP$32,MATCH($A41,'Mass Flow'!$A:$A,0),MATCH(O$29,'Mass Flow'!$1:$1,0))</f>
        <v>0</v>
      </c>
      <c r="P41" s="22">
        <f>INDEX('Mass Flow'!$A$1:$DP$32,MATCH($A41,'Mass Flow'!$A:$A,0),MATCH(P$29,'Mass Flow'!$1:$1,0))</f>
        <v>0</v>
      </c>
      <c r="Q41" s="22">
        <f>INDEX('Mass Flow'!$A$1:$DP$32,MATCH($A41,'Mass Flow'!$A:$A,0),MATCH(Q$29,'Mass Flow'!$1:$1,0))</f>
        <v>0</v>
      </c>
      <c r="R41" s="22">
        <f>INDEX('Mass Flow'!$A$1:$DP$32,MATCH($A41,'Mass Flow'!$A:$A,0),MATCH(R$29,'Mass Flow'!$1:$1,0))</f>
        <v>0</v>
      </c>
    </row>
    <row r="42" spans="1:18" hidden="1">
      <c r="A42" s="10" t="s">
        <v>127</v>
      </c>
      <c r="B42" s="22">
        <f>INDEX('Mass Flow'!$A$1:$DP$32,MATCH($A42,'Mass Flow'!$A:$A,0),MATCH(B$29,'Mass Flow'!$1:$1,0))</f>
        <v>265.43799999999999</v>
      </c>
      <c r="C42" s="22">
        <f>INDEX('Mass Flow'!$A$1:$DP$32,MATCH($A42,'Mass Flow'!$A:$A,0),MATCH(C$29,'Mass Flow'!$1:$1,0))</f>
        <v>243.89699999999999</v>
      </c>
      <c r="D42" s="22">
        <f>INDEX('Mass Flow'!$A$1:$DP$32,MATCH($A42,'Mass Flow'!$A:$A,0),MATCH(D$29,'Mass Flow'!$1:$1,0))</f>
        <v>21.541</v>
      </c>
      <c r="E42" s="22">
        <f>INDEX('Mass Flow'!$A$1:$DP$32,MATCH($A42,'Mass Flow'!$A:$A,0),MATCH(E$29,'Mass Flow'!$1:$1,0))</f>
        <v>21.541</v>
      </c>
      <c r="F42" s="22">
        <f>INDEX('Mass Flow'!$A$1:$DP$32,MATCH($A42,'Mass Flow'!$A:$A,0),MATCH(F$29,'Mass Flow'!$1:$1,0))</f>
        <v>20.062000000000001</v>
      </c>
      <c r="G42" s="22">
        <f>INDEX('Mass Flow'!$A$1:$DP$32,MATCH($A42,'Mass Flow'!$A:$A,0),MATCH(G$29,'Mass Flow'!$1:$1,0))</f>
        <v>1.4790000000000001</v>
      </c>
      <c r="H42" s="22">
        <f>INDEX('Mass Flow'!$A$1:$DP$32,MATCH($A42,'Mass Flow'!$A:$A,0),MATCH(H$29,'Mass Flow'!$1:$1,0))</f>
        <v>1.4790000000000001</v>
      </c>
      <c r="I42" s="22">
        <f>INDEX('Mass Flow'!$A$1:$DP$32,MATCH($A42,'Mass Flow'!$A:$A,0),MATCH(I$29,'Mass Flow'!$1:$1,0))</f>
        <v>1.391</v>
      </c>
      <c r="J42" s="22">
        <f>INDEX('Mass Flow'!$A$1:$DP$32,MATCH($A42,'Mass Flow'!$A:$A,0),MATCH(J$29,'Mass Flow'!$1:$1,0))</f>
        <v>8.7999999999999995E-2</v>
      </c>
      <c r="K42" s="22">
        <f>INDEX('Mass Flow'!$A$1:$DP$32,MATCH($A42,'Mass Flow'!$A:$A,0),MATCH(K$29,'Mass Flow'!$1:$1,0))</f>
        <v>265.351</v>
      </c>
      <c r="L42" s="22">
        <f>INDEX('Mass Flow'!$A$1:$DP$32,MATCH($A42,'Mass Flow'!$A:$A,0),MATCH(L$29,'Mass Flow'!$1:$1,0))</f>
        <v>265.351</v>
      </c>
      <c r="M42" s="22">
        <f>INDEX('Mass Flow'!$A$1:$DP$32,MATCH($A42,'Mass Flow'!$A:$A,0),MATCH(M$29,'Mass Flow'!$1:$1,0))</f>
        <v>0</v>
      </c>
      <c r="N42" s="22">
        <f>INDEX('Mass Flow'!$A$1:$DP$32,MATCH($A42,'Mass Flow'!$A:$A,0),MATCH(N$29,'Mass Flow'!$1:$1,0))</f>
        <v>265.351</v>
      </c>
      <c r="O42" s="22">
        <f>INDEX('Mass Flow'!$A$1:$DP$32,MATCH($A42,'Mass Flow'!$A:$A,0),MATCH(O$29,'Mass Flow'!$1:$1,0))</f>
        <v>265.351</v>
      </c>
      <c r="P42" s="22">
        <f>INDEX('Mass Flow'!$A$1:$DP$32,MATCH($A42,'Mass Flow'!$A:$A,0),MATCH(P$29,'Mass Flow'!$1:$1,0))</f>
        <v>265.351</v>
      </c>
      <c r="Q42" s="22">
        <f>INDEX('Mass Flow'!$A$1:$DP$32,MATCH($A42,'Mass Flow'!$A:$A,0),MATCH(Q$29,'Mass Flow'!$1:$1,0))</f>
        <v>265.351</v>
      </c>
      <c r="R42" s="22">
        <f>INDEX('Mass Flow'!$A$1:$DP$32,MATCH($A42,'Mass Flow'!$A:$A,0),MATCH(R$29,'Mass Flow'!$1:$1,0))</f>
        <v>265.351</v>
      </c>
    </row>
    <row r="43" spans="1:18" hidden="1">
      <c r="A43" s="10" t="s">
        <v>128</v>
      </c>
      <c r="B43" s="22">
        <f>INDEX('Mass Flow'!$A$1:$DP$32,MATCH($A43,'Mass Flow'!$A:$A,0),MATCH(B$29,'Mass Flow'!$1:$1,0))</f>
        <v>0</v>
      </c>
      <c r="C43" s="22">
        <f>INDEX('Mass Flow'!$A$1:$DP$32,MATCH($A43,'Mass Flow'!$A:$A,0),MATCH(C$29,'Mass Flow'!$1:$1,0))</f>
        <v>0</v>
      </c>
      <c r="D43" s="22">
        <f>INDEX('Mass Flow'!$A$1:$DP$32,MATCH($A43,'Mass Flow'!$A:$A,0),MATCH(D$29,'Mass Flow'!$1:$1,0))</f>
        <v>0</v>
      </c>
      <c r="E43" s="22">
        <f>INDEX('Mass Flow'!$A$1:$DP$32,MATCH($A43,'Mass Flow'!$A:$A,0),MATCH(E$29,'Mass Flow'!$1:$1,0))</f>
        <v>0</v>
      </c>
      <c r="F43" s="22">
        <f>INDEX('Mass Flow'!$A$1:$DP$32,MATCH($A43,'Mass Flow'!$A:$A,0),MATCH(F$29,'Mass Flow'!$1:$1,0))</f>
        <v>0</v>
      </c>
      <c r="G43" s="22">
        <f>INDEX('Mass Flow'!$A$1:$DP$32,MATCH($A43,'Mass Flow'!$A:$A,0),MATCH(G$29,'Mass Flow'!$1:$1,0))</f>
        <v>0</v>
      </c>
      <c r="H43" s="22">
        <f>INDEX('Mass Flow'!$A$1:$DP$32,MATCH($A43,'Mass Flow'!$A:$A,0),MATCH(H$29,'Mass Flow'!$1:$1,0))</f>
        <v>0</v>
      </c>
      <c r="I43" s="22">
        <f>INDEX('Mass Flow'!$A$1:$DP$32,MATCH($A43,'Mass Flow'!$A:$A,0),MATCH(I$29,'Mass Flow'!$1:$1,0))</f>
        <v>0</v>
      </c>
      <c r="J43" s="22">
        <f>INDEX('Mass Flow'!$A$1:$DP$32,MATCH($A43,'Mass Flow'!$A:$A,0),MATCH(J$29,'Mass Flow'!$1:$1,0))</f>
        <v>0</v>
      </c>
      <c r="K43" s="22">
        <f>INDEX('Mass Flow'!$A$1:$DP$32,MATCH($A43,'Mass Flow'!$A:$A,0),MATCH(K$29,'Mass Flow'!$1:$1,0))</f>
        <v>0</v>
      </c>
      <c r="L43" s="22">
        <f>INDEX('Mass Flow'!$A$1:$DP$32,MATCH($A43,'Mass Flow'!$A:$A,0),MATCH(L$29,'Mass Flow'!$1:$1,0))</f>
        <v>0</v>
      </c>
      <c r="M43" s="22">
        <f>INDEX('Mass Flow'!$A$1:$DP$32,MATCH($A43,'Mass Flow'!$A:$A,0),MATCH(M$29,'Mass Flow'!$1:$1,0))</f>
        <v>0</v>
      </c>
      <c r="N43" s="22">
        <f>INDEX('Mass Flow'!$A$1:$DP$32,MATCH($A43,'Mass Flow'!$A:$A,0),MATCH(N$29,'Mass Flow'!$1:$1,0))</f>
        <v>0</v>
      </c>
      <c r="O43" s="22">
        <f>INDEX('Mass Flow'!$A$1:$DP$32,MATCH($A43,'Mass Flow'!$A:$A,0),MATCH(O$29,'Mass Flow'!$1:$1,0))</f>
        <v>0</v>
      </c>
      <c r="P43" s="22">
        <f>INDEX('Mass Flow'!$A$1:$DP$32,MATCH($A43,'Mass Flow'!$A:$A,0),MATCH(P$29,'Mass Flow'!$1:$1,0))</f>
        <v>0</v>
      </c>
      <c r="Q43" s="22">
        <f>INDEX('Mass Flow'!$A$1:$DP$32,MATCH($A43,'Mass Flow'!$A:$A,0),MATCH(Q$29,'Mass Flow'!$1:$1,0))</f>
        <v>0</v>
      </c>
      <c r="R43" s="22">
        <f>INDEX('Mass Flow'!$A$1:$DP$32,MATCH($A43,'Mass Flow'!$A:$A,0),MATCH(R$29,'Mass Flow'!$1:$1,0))</f>
        <v>0</v>
      </c>
    </row>
    <row r="44" spans="1:18" hidden="1">
      <c r="A44" s="10" t="s">
        <v>129</v>
      </c>
      <c r="B44" s="22">
        <f>INDEX('Mass Flow'!$A$1:$DP$32,MATCH($A44,'Mass Flow'!$A:$A,0),MATCH(B$29,'Mass Flow'!$1:$1,0))</f>
        <v>0</v>
      </c>
      <c r="C44" s="22">
        <f>INDEX('Mass Flow'!$A$1:$DP$32,MATCH($A44,'Mass Flow'!$A:$A,0),MATCH(C$29,'Mass Flow'!$1:$1,0))</f>
        <v>0</v>
      </c>
      <c r="D44" s="22">
        <f>INDEX('Mass Flow'!$A$1:$DP$32,MATCH($A44,'Mass Flow'!$A:$A,0),MATCH(D$29,'Mass Flow'!$1:$1,0))</f>
        <v>0</v>
      </c>
      <c r="E44" s="22">
        <f>INDEX('Mass Flow'!$A$1:$DP$32,MATCH($A44,'Mass Flow'!$A:$A,0),MATCH(E$29,'Mass Flow'!$1:$1,0))</f>
        <v>0</v>
      </c>
      <c r="F44" s="22">
        <f>INDEX('Mass Flow'!$A$1:$DP$32,MATCH($A44,'Mass Flow'!$A:$A,0),MATCH(F$29,'Mass Flow'!$1:$1,0))</f>
        <v>0</v>
      </c>
      <c r="G44" s="22">
        <f>INDEX('Mass Flow'!$A$1:$DP$32,MATCH($A44,'Mass Flow'!$A:$A,0),MATCH(G$29,'Mass Flow'!$1:$1,0))</f>
        <v>0</v>
      </c>
      <c r="H44" s="22">
        <f>INDEX('Mass Flow'!$A$1:$DP$32,MATCH($A44,'Mass Flow'!$A:$A,0),MATCH(H$29,'Mass Flow'!$1:$1,0))</f>
        <v>0</v>
      </c>
      <c r="I44" s="22">
        <f>INDEX('Mass Flow'!$A$1:$DP$32,MATCH($A44,'Mass Flow'!$A:$A,0),MATCH(I$29,'Mass Flow'!$1:$1,0))</f>
        <v>0</v>
      </c>
      <c r="J44" s="22">
        <f>INDEX('Mass Flow'!$A$1:$DP$32,MATCH($A44,'Mass Flow'!$A:$A,0),MATCH(J$29,'Mass Flow'!$1:$1,0))</f>
        <v>0</v>
      </c>
      <c r="K44" s="22">
        <f>INDEX('Mass Flow'!$A$1:$DP$32,MATCH($A44,'Mass Flow'!$A:$A,0),MATCH(K$29,'Mass Flow'!$1:$1,0))</f>
        <v>0</v>
      </c>
      <c r="L44" s="22">
        <f>INDEX('Mass Flow'!$A$1:$DP$32,MATCH($A44,'Mass Flow'!$A:$A,0),MATCH(L$29,'Mass Flow'!$1:$1,0))</f>
        <v>0</v>
      </c>
      <c r="M44" s="22">
        <f>INDEX('Mass Flow'!$A$1:$DP$32,MATCH($A44,'Mass Flow'!$A:$A,0),MATCH(M$29,'Mass Flow'!$1:$1,0))</f>
        <v>0</v>
      </c>
      <c r="N44" s="22">
        <f>INDEX('Mass Flow'!$A$1:$DP$32,MATCH($A44,'Mass Flow'!$A:$A,0),MATCH(N$29,'Mass Flow'!$1:$1,0))</f>
        <v>0</v>
      </c>
      <c r="O44" s="22">
        <f>INDEX('Mass Flow'!$A$1:$DP$32,MATCH($A44,'Mass Flow'!$A:$A,0),MATCH(O$29,'Mass Flow'!$1:$1,0))</f>
        <v>0</v>
      </c>
      <c r="P44" s="22">
        <f>INDEX('Mass Flow'!$A$1:$DP$32,MATCH($A44,'Mass Flow'!$A:$A,0),MATCH(P$29,'Mass Flow'!$1:$1,0))</f>
        <v>0</v>
      </c>
      <c r="Q44" s="22">
        <f>INDEX('Mass Flow'!$A$1:$DP$32,MATCH($A44,'Mass Flow'!$A:$A,0),MATCH(Q$29,'Mass Flow'!$1:$1,0))</f>
        <v>0</v>
      </c>
      <c r="R44" s="22">
        <f>INDEX('Mass Flow'!$A$1:$DP$32,MATCH($A44,'Mass Flow'!$A:$A,0),MATCH(R$29,'Mass Flow'!$1:$1,0))</f>
        <v>0</v>
      </c>
    </row>
    <row r="45" spans="1:18" hidden="1">
      <c r="A45" s="10" t="s">
        <v>130</v>
      </c>
      <c r="B45" s="22">
        <f>INDEX('Mass Flow'!$A$1:$DP$32,MATCH($A45,'Mass Flow'!$A:$A,0),MATCH(B$29,'Mass Flow'!$1:$1,0))</f>
        <v>0</v>
      </c>
      <c r="C45" s="22">
        <f>INDEX('Mass Flow'!$A$1:$DP$32,MATCH($A45,'Mass Flow'!$A:$A,0),MATCH(C$29,'Mass Flow'!$1:$1,0))</f>
        <v>0</v>
      </c>
      <c r="D45" s="22">
        <f>INDEX('Mass Flow'!$A$1:$DP$32,MATCH($A45,'Mass Flow'!$A:$A,0),MATCH(D$29,'Mass Flow'!$1:$1,0))</f>
        <v>0</v>
      </c>
      <c r="E45" s="22">
        <f>INDEX('Mass Flow'!$A$1:$DP$32,MATCH($A45,'Mass Flow'!$A:$A,0),MATCH(E$29,'Mass Flow'!$1:$1,0))</f>
        <v>0</v>
      </c>
      <c r="F45" s="22">
        <f>INDEX('Mass Flow'!$A$1:$DP$32,MATCH($A45,'Mass Flow'!$A:$A,0),MATCH(F$29,'Mass Flow'!$1:$1,0))</f>
        <v>0</v>
      </c>
      <c r="G45" s="22">
        <f>INDEX('Mass Flow'!$A$1:$DP$32,MATCH($A45,'Mass Flow'!$A:$A,0),MATCH(G$29,'Mass Flow'!$1:$1,0))</f>
        <v>0</v>
      </c>
      <c r="H45" s="22">
        <f>INDEX('Mass Flow'!$A$1:$DP$32,MATCH($A45,'Mass Flow'!$A:$A,0),MATCH(H$29,'Mass Flow'!$1:$1,0))</f>
        <v>0</v>
      </c>
      <c r="I45" s="22">
        <f>INDEX('Mass Flow'!$A$1:$DP$32,MATCH($A45,'Mass Flow'!$A:$A,0),MATCH(I$29,'Mass Flow'!$1:$1,0))</f>
        <v>0</v>
      </c>
      <c r="J45" s="22">
        <f>INDEX('Mass Flow'!$A$1:$DP$32,MATCH($A45,'Mass Flow'!$A:$A,0),MATCH(J$29,'Mass Flow'!$1:$1,0))</f>
        <v>0</v>
      </c>
      <c r="K45" s="22">
        <f>INDEX('Mass Flow'!$A$1:$DP$32,MATCH($A45,'Mass Flow'!$A:$A,0),MATCH(K$29,'Mass Flow'!$1:$1,0))</f>
        <v>0</v>
      </c>
      <c r="L45" s="22">
        <f>INDEX('Mass Flow'!$A$1:$DP$32,MATCH($A45,'Mass Flow'!$A:$A,0),MATCH(L$29,'Mass Flow'!$1:$1,0))</f>
        <v>0</v>
      </c>
      <c r="M45" s="22">
        <f>INDEX('Mass Flow'!$A$1:$DP$32,MATCH($A45,'Mass Flow'!$A:$A,0),MATCH(M$29,'Mass Flow'!$1:$1,0))</f>
        <v>0</v>
      </c>
      <c r="N45" s="22">
        <f>INDEX('Mass Flow'!$A$1:$DP$32,MATCH($A45,'Mass Flow'!$A:$A,0),MATCH(N$29,'Mass Flow'!$1:$1,0))</f>
        <v>0</v>
      </c>
      <c r="O45" s="22">
        <f>INDEX('Mass Flow'!$A$1:$DP$32,MATCH($A45,'Mass Flow'!$A:$A,0),MATCH(O$29,'Mass Flow'!$1:$1,0))</f>
        <v>0</v>
      </c>
      <c r="P45" s="22">
        <f>INDEX('Mass Flow'!$A$1:$DP$32,MATCH($A45,'Mass Flow'!$A:$A,0),MATCH(P$29,'Mass Flow'!$1:$1,0))</f>
        <v>0</v>
      </c>
      <c r="Q45" s="22">
        <f>INDEX('Mass Flow'!$A$1:$DP$32,MATCH($A45,'Mass Flow'!$A:$A,0),MATCH(Q$29,'Mass Flow'!$1:$1,0))</f>
        <v>0</v>
      </c>
      <c r="R45" s="22">
        <f>INDEX('Mass Flow'!$A$1:$DP$32,MATCH($A45,'Mass Flow'!$A:$A,0),MATCH(R$29,'Mass Flow'!$1:$1,0))</f>
        <v>0</v>
      </c>
    </row>
    <row r="46" spans="1:18" hidden="1">
      <c r="A46" s="10" t="s">
        <v>131</v>
      </c>
      <c r="B46" s="22">
        <f>INDEX('Mass Flow'!$A$1:$DP$32,MATCH($A46,'Mass Flow'!$A:$A,0),MATCH(B$29,'Mass Flow'!$1:$1,0))</f>
        <v>0</v>
      </c>
      <c r="C46" s="22">
        <f>INDEX('Mass Flow'!$A$1:$DP$32,MATCH($A46,'Mass Flow'!$A:$A,0),MATCH(C$29,'Mass Flow'!$1:$1,0))</f>
        <v>0</v>
      </c>
      <c r="D46" s="22">
        <f>INDEX('Mass Flow'!$A$1:$DP$32,MATCH($A46,'Mass Flow'!$A:$A,0),MATCH(D$29,'Mass Flow'!$1:$1,0))</f>
        <v>0</v>
      </c>
      <c r="E46" s="22">
        <f>INDEX('Mass Flow'!$A$1:$DP$32,MATCH($A46,'Mass Flow'!$A:$A,0),MATCH(E$29,'Mass Flow'!$1:$1,0))</f>
        <v>0</v>
      </c>
      <c r="F46" s="22">
        <f>INDEX('Mass Flow'!$A$1:$DP$32,MATCH($A46,'Mass Flow'!$A:$A,0),MATCH(F$29,'Mass Flow'!$1:$1,0))</f>
        <v>0</v>
      </c>
      <c r="G46" s="22">
        <f>INDEX('Mass Flow'!$A$1:$DP$32,MATCH($A46,'Mass Flow'!$A:$A,0),MATCH(G$29,'Mass Flow'!$1:$1,0))</f>
        <v>0</v>
      </c>
      <c r="H46" s="22">
        <f>INDEX('Mass Flow'!$A$1:$DP$32,MATCH($A46,'Mass Flow'!$A:$A,0),MATCH(H$29,'Mass Flow'!$1:$1,0))</f>
        <v>0</v>
      </c>
      <c r="I46" s="22">
        <f>INDEX('Mass Flow'!$A$1:$DP$32,MATCH($A46,'Mass Flow'!$A:$A,0),MATCH(I$29,'Mass Flow'!$1:$1,0))</f>
        <v>0</v>
      </c>
      <c r="J46" s="22">
        <f>INDEX('Mass Flow'!$A$1:$DP$32,MATCH($A46,'Mass Flow'!$A:$A,0),MATCH(J$29,'Mass Flow'!$1:$1,0))</f>
        <v>0</v>
      </c>
      <c r="K46" s="22">
        <f>INDEX('Mass Flow'!$A$1:$DP$32,MATCH($A46,'Mass Flow'!$A:$A,0),MATCH(K$29,'Mass Flow'!$1:$1,0))</f>
        <v>0</v>
      </c>
      <c r="L46" s="22">
        <f>INDEX('Mass Flow'!$A$1:$DP$32,MATCH($A46,'Mass Flow'!$A:$A,0),MATCH(L$29,'Mass Flow'!$1:$1,0))</f>
        <v>0</v>
      </c>
      <c r="M46" s="22">
        <f>INDEX('Mass Flow'!$A$1:$DP$32,MATCH($A46,'Mass Flow'!$A:$A,0),MATCH(M$29,'Mass Flow'!$1:$1,0))</f>
        <v>0</v>
      </c>
      <c r="N46" s="22">
        <f>INDEX('Mass Flow'!$A$1:$DP$32,MATCH($A46,'Mass Flow'!$A:$A,0),MATCH(N$29,'Mass Flow'!$1:$1,0))</f>
        <v>0</v>
      </c>
      <c r="O46" s="22">
        <f>INDEX('Mass Flow'!$A$1:$DP$32,MATCH($A46,'Mass Flow'!$A:$A,0),MATCH(O$29,'Mass Flow'!$1:$1,0))</f>
        <v>0</v>
      </c>
      <c r="P46" s="22">
        <f>INDEX('Mass Flow'!$A$1:$DP$32,MATCH($A46,'Mass Flow'!$A:$A,0),MATCH(P$29,'Mass Flow'!$1:$1,0))</f>
        <v>0</v>
      </c>
      <c r="Q46" s="22">
        <f>INDEX('Mass Flow'!$A$1:$DP$32,MATCH($A46,'Mass Flow'!$A:$A,0),MATCH(Q$29,'Mass Flow'!$1:$1,0))</f>
        <v>0</v>
      </c>
      <c r="R46" s="22">
        <f>INDEX('Mass Flow'!$A$1:$DP$32,MATCH($A46,'Mass Flow'!$A:$A,0),MATCH(R$29,'Mass Flow'!$1:$1,0))</f>
        <v>0</v>
      </c>
    </row>
    <row r="47" spans="1:18" hidden="1">
      <c r="A47" s="10" t="s">
        <v>132</v>
      </c>
      <c r="B47" s="22">
        <f>INDEX('Mass Flow'!$A$1:$DP$32,MATCH($A47,'Mass Flow'!$A:$A,0),MATCH(B$29,'Mass Flow'!$1:$1,0))</f>
        <v>0</v>
      </c>
      <c r="C47" s="22">
        <f>INDEX('Mass Flow'!$A$1:$DP$32,MATCH($A47,'Mass Flow'!$A:$A,0),MATCH(C$29,'Mass Flow'!$1:$1,0))</f>
        <v>0</v>
      </c>
      <c r="D47" s="22">
        <f>INDEX('Mass Flow'!$A$1:$DP$32,MATCH($A47,'Mass Flow'!$A:$A,0),MATCH(D$29,'Mass Flow'!$1:$1,0))</f>
        <v>0</v>
      </c>
      <c r="E47" s="22">
        <f>INDEX('Mass Flow'!$A$1:$DP$32,MATCH($A47,'Mass Flow'!$A:$A,0),MATCH(E$29,'Mass Flow'!$1:$1,0))</f>
        <v>0</v>
      </c>
      <c r="F47" s="22">
        <f>INDEX('Mass Flow'!$A$1:$DP$32,MATCH($A47,'Mass Flow'!$A:$A,0),MATCH(F$29,'Mass Flow'!$1:$1,0))</f>
        <v>0</v>
      </c>
      <c r="G47" s="22">
        <f>INDEX('Mass Flow'!$A$1:$DP$32,MATCH($A47,'Mass Flow'!$A:$A,0),MATCH(G$29,'Mass Flow'!$1:$1,0))</f>
        <v>0</v>
      </c>
      <c r="H47" s="22">
        <f>INDEX('Mass Flow'!$A$1:$DP$32,MATCH($A47,'Mass Flow'!$A:$A,0),MATCH(H$29,'Mass Flow'!$1:$1,0))</f>
        <v>0</v>
      </c>
      <c r="I47" s="22">
        <f>INDEX('Mass Flow'!$A$1:$DP$32,MATCH($A47,'Mass Flow'!$A:$A,0),MATCH(I$29,'Mass Flow'!$1:$1,0))</f>
        <v>0</v>
      </c>
      <c r="J47" s="22">
        <f>INDEX('Mass Flow'!$A$1:$DP$32,MATCH($A47,'Mass Flow'!$A:$A,0),MATCH(J$29,'Mass Flow'!$1:$1,0))</f>
        <v>0</v>
      </c>
      <c r="K47" s="22">
        <f>INDEX('Mass Flow'!$A$1:$DP$32,MATCH($A47,'Mass Flow'!$A:$A,0),MATCH(K$29,'Mass Flow'!$1:$1,0))</f>
        <v>0</v>
      </c>
      <c r="L47" s="22">
        <f>INDEX('Mass Flow'!$A$1:$DP$32,MATCH($A47,'Mass Flow'!$A:$A,0),MATCH(L$29,'Mass Flow'!$1:$1,0))</f>
        <v>0</v>
      </c>
      <c r="M47" s="22">
        <f>INDEX('Mass Flow'!$A$1:$DP$32,MATCH($A47,'Mass Flow'!$A:$A,0),MATCH(M$29,'Mass Flow'!$1:$1,0))</f>
        <v>0</v>
      </c>
      <c r="N47" s="22">
        <f>INDEX('Mass Flow'!$A$1:$DP$32,MATCH($A47,'Mass Flow'!$A:$A,0),MATCH(N$29,'Mass Flow'!$1:$1,0))</f>
        <v>0</v>
      </c>
      <c r="O47" s="22">
        <f>INDEX('Mass Flow'!$A$1:$DP$32,MATCH($A47,'Mass Flow'!$A:$A,0),MATCH(O$29,'Mass Flow'!$1:$1,0))</f>
        <v>0</v>
      </c>
      <c r="P47" s="22">
        <f>INDEX('Mass Flow'!$A$1:$DP$32,MATCH($A47,'Mass Flow'!$A:$A,0),MATCH(P$29,'Mass Flow'!$1:$1,0))</f>
        <v>0</v>
      </c>
      <c r="Q47" s="22">
        <f>INDEX('Mass Flow'!$A$1:$DP$32,MATCH($A47,'Mass Flow'!$A:$A,0),MATCH(Q$29,'Mass Flow'!$1:$1,0))</f>
        <v>0</v>
      </c>
      <c r="R47" s="22">
        <f>INDEX('Mass Flow'!$A$1:$DP$32,MATCH($A47,'Mass Flow'!$A:$A,0),MATCH(R$29,'Mass Flow'!$1:$1,0))</f>
        <v>0</v>
      </c>
    </row>
    <row r="48" spans="1:18" hidden="1">
      <c r="A48" s="10" t="s">
        <v>133</v>
      </c>
      <c r="B48" s="22">
        <f>INDEX('Mass Flow'!$A$1:$DP$32,MATCH($A48,'Mass Flow'!$A:$A,0),MATCH(B$29,'Mass Flow'!$1:$1,0))</f>
        <v>0</v>
      </c>
      <c r="C48" s="22">
        <f>INDEX('Mass Flow'!$A$1:$DP$32,MATCH($A48,'Mass Flow'!$A:$A,0),MATCH(C$29,'Mass Flow'!$1:$1,0))</f>
        <v>0</v>
      </c>
      <c r="D48" s="22">
        <f>INDEX('Mass Flow'!$A$1:$DP$32,MATCH($A48,'Mass Flow'!$A:$A,0),MATCH(D$29,'Mass Flow'!$1:$1,0))</f>
        <v>0</v>
      </c>
      <c r="E48" s="22">
        <f>INDEX('Mass Flow'!$A$1:$DP$32,MATCH($A48,'Mass Flow'!$A:$A,0),MATCH(E$29,'Mass Flow'!$1:$1,0))</f>
        <v>0</v>
      </c>
      <c r="F48" s="22">
        <f>INDEX('Mass Flow'!$A$1:$DP$32,MATCH($A48,'Mass Flow'!$A:$A,0),MATCH(F$29,'Mass Flow'!$1:$1,0))</f>
        <v>0</v>
      </c>
      <c r="G48" s="22">
        <f>INDEX('Mass Flow'!$A$1:$DP$32,MATCH($A48,'Mass Flow'!$A:$A,0),MATCH(G$29,'Mass Flow'!$1:$1,0))</f>
        <v>0</v>
      </c>
      <c r="H48" s="22">
        <f>INDEX('Mass Flow'!$A$1:$DP$32,MATCH($A48,'Mass Flow'!$A:$A,0),MATCH(H$29,'Mass Flow'!$1:$1,0))</f>
        <v>0</v>
      </c>
      <c r="I48" s="22">
        <f>INDEX('Mass Flow'!$A$1:$DP$32,MATCH($A48,'Mass Flow'!$A:$A,0),MATCH(I$29,'Mass Flow'!$1:$1,0))</f>
        <v>0</v>
      </c>
      <c r="J48" s="22">
        <f>INDEX('Mass Flow'!$A$1:$DP$32,MATCH($A48,'Mass Flow'!$A:$A,0),MATCH(J$29,'Mass Flow'!$1:$1,0))</f>
        <v>0</v>
      </c>
      <c r="K48" s="22">
        <f>INDEX('Mass Flow'!$A$1:$DP$32,MATCH($A48,'Mass Flow'!$A:$A,0),MATCH(K$29,'Mass Flow'!$1:$1,0))</f>
        <v>0</v>
      </c>
      <c r="L48" s="22">
        <f>INDEX('Mass Flow'!$A$1:$DP$32,MATCH($A48,'Mass Flow'!$A:$A,0),MATCH(L$29,'Mass Flow'!$1:$1,0))</f>
        <v>0</v>
      </c>
      <c r="M48" s="22">
        <f>INDEX('Mass Flow'!$A$1:$DP$32,MATCH($A48,'Mass Flow'!$A:$A,0),MATCH(M$29,'Mass Flow'!$1:$1,0))</f>
        <v>0</v>
      </c>
      <c r="N48" s="22">
        <f>INDEX('Mass Flow'!$A$1:$DP$32,MATCH($A48,'Mass Flow'!$A:$A,0),MATCH(N$29,'Mass Flow'!$1:$1,0))</f>
        <v>0</v>
      </c>
      <c r="O48" s="22">
        <f>INDEX('Mass Flow'!$A$1:$DP$32,MATCH($A48,'Mass Flow'!$A:$A,0),MATCH(O$29,'Mass Flow'!$1:$1,0))</f>
        <v>0</v>
      </c>
      <c r="P48" s="22">
        <f>INDEX('Mass Flow'!$A$1:$DP$32,MATCH($A48,'Mass Flow'!$A:$A,0),MATCH(P$29,'Mass Flow'!$1:$1,0))</f>
        <v>0</v>
      </c>
      <c r="Q48" s="22">
        <f>INDEX('Mass Flow'!$A$1:$DP$32,MATCH($A48,'Mass Flow'!$A:$A,0),MATCH(Q$29,'Mass Flow'!$1:$1,0))</f>
        <v>0</v>
      </c>
      <c r="R48" s="22">
        <f>INDEX('Mass Flow'!$A$1:$DP$32,MATCH($A48,'Mass Flow'!$A:$A,0),MATCH(R$29,'Mass Flow'!$1:$1,0))</f>
        <v>0</v>
      </c>
    </row>
    <row r="49" spans="1:18">
      <c r="A49" s="10" t="s">
        <v>134</v>
      </c>
      <c r="B49" s="22">
        <f>INDEX('Mass Flow'!$A$1:$DP$32,MATCH($A49,'Mass Flow'!$A:$A,0),MATCH(B$29,'Mass Flow'!$1:$1,0))</f>
        <v>0</v>
      </c>
      <c r="C49" s="22">
        <f>INDEX('Mass Flow'!$A$1:$DP$32,MATCH($A49,'Mass Flow'!$A:$A,0),MATCH(C$29,'Mass Flow'!$1:$1,0))</f>
        <v>0</v>
      </c>
      <c r="D49" s="22">
        <f>INDEX('Mass Flow'!$A$1:$DP$32,MATCH($A49,'Mass Flow'!$A:$A,0),MATCH(D$29,'Mass Flow'!$1:$1,0))</f>
        <v>0</v>
      </c>
      <c r="E49" s="22">
        <f>INDEX('Mass Flow'!$A$1:$DP$32,MATCH($A49,'Mass Flow'!$A:$A,0),MATCH(E$29,'Mass Flow'!$1:$1,0))</f>
        <v>0</v>
      </c>
      <c r="F49" s="22">
        <f>INDEX('Mass Flow'!$A$1:$DP$32,MATCH($A49,'Mass Flow'!$A:$A,0),MATCH(F$29,'Mass Flow'!$1:$1,0))</f>
        <v>0</v>
      </c>
      <c r="G49" s="22">
        <f>INDEX('Mass Flow'!$A$1:$DP$32,MATCH($A49,'Mass Flow'!$A:$A,0),MATCH(G$29,'Mass Flow'!$1:$1,0))</f>
        <v>0</v>
      </c>
      <c r="H49" s="22">
        <f>INDEX('Mass Flow'!$A$1:$DP$32,MATCH($A49,'Mass Flow'!$A:$A,0),MATCH(H$29,'Mass Flow'!$1:$1,0))</f>
        <v>0</v>
      </c>
      <c r="I49" s="22">
        <f>INDEX('Mass Flow'!$A$1:$DP$32,MATCH($A49,'Mass Flow'!$A:$A,0),MATCH(I$29,'Mass Flow'!$1:$1,0))</f>
        <v>0</v>
      </c>
      <c r="J49" s="22">
        <f>INDEX('Mass Flow'!$A$1:$DP$32,MATCH($A49,'Mass Flow'!$A:$A,0),MATCH(J$29,'Mass Flow'!$1:$1,0))</f>
        <v>0</v>
      </c>
      <c r="K49" s="22">
        <f>INDEX('Mass Flow'!$A$1:$DP$32,MATCH($A49,'Mass Flow'!$A:$A,0),MATCH(K$29,'Mass Flow'!$1:$1,0))</f>
        <v>0</v>
      </c>
      <c r="L49" s="22">
        <f>INDEX('Mass Flow'!$A$1:$DP$32,MATCH($A49,'Mass Flow'!$A:$A,0),MATCH(L$29,'Mass Flow'!$1:$1,0))</f>
        <v>0</v>
      </c>
      <c r="M49" s="22">
        <f>INDEX('Mass Flow'!$A$1:$DP$32,MATCH($A49,'Mass Flow'!$A:$A,0),MATCH(M$29,'Mass Flow'!$1:$1,0))</f>
        <v>0</v>
      </c>
      <c r="N49" s="22">
        <f>INDEX('Mass Flow'!$A$1:$DP$32,MATCH($A49,'Mass Flow'!$A:$A,0),MATCH(N$29,'Mass Flow'!$1:$1,0))</f>
        <v>0</v>
      </c>
      <c r="O49" s="22">
        <f>INDEX('Mass Flow'!$A$1:$DP$32,MATCH($A49,'Mass Flow'!$A:$A,0),MATCH(O$29,'Mass Flow'!$1:$1,0))</f>
        <v>0</v>
      </c>
      <c r="P49" s="22">
        <f>INDEX('Mass Flow'!$A$1:$DP$32,MATCH($A49,'Mass Flow'!$A:$A,0),MATCH(P$29,'Mass Flow'!$1:$1,0))</f>
        <v>0</v>
      </c>
      <c r="Q49" s="22">
        <f>INDEX('Mass Flow'!$A$1:$DP$32,MATCH($A49,'Mass Flow'!$A:$A,0),MATCH(Q$29,'Mass Flow'!$1:$1,0))</f>
        <v>0</v>
      </c>
      <c r="R49" s="22">
        <f>INDEX('Mass Flow'!$A$1:$DP$32,MATCH($A49,'Mass Flow'!$A:$A,0),MATCH(R$29,'Mass Flow'!$1:$1,0))</f>
        <v>0</v>
      </c>
    </row>
    <row r="50" spans="1:18">
      <c r="A50" s="10" t="s">
        <v>135</v>
      </c>
      <c r="B50" s="22">
        <f>INDEX('Mass Flow'!$A$1:$DP$32,MATCH($A50,'Mass Flow'!$A:$A,0),MATCH(B$29,'Mass Flow'!$1:$1,0))</f>
        <v>0</v>
      </c>
      <c r="C50" s="22">
        <f>INDEX('Mass Flow'!$A$1:$DP$32,MATCH($A50,'Mass Flow'!$A:$A,0),MATCH(C$29,'Mass Flow'!$1:$1,0))</f>
        <v>0</v>
      </c>
      <c r="D50" s="22">
        <f>INDEX('Mass Flow'!$A$1:$DP$32,MATCH($A50,'Mass Flow'!$A:$A,0),MATCH(D$29,'Mass Flow'!$1:$1,0))</f>
        <v>0</v>
      </c>
      <c r="E50" s="22">
        <f>INDEX('Mass Flow'!$A$1:$DP$32,MATCH($A50,'Mass Flow'!$A:$A,0),MATCH(E$29,'Mass Flow'!$1:$1,0))</f>
        <v>0</v>
      </c>
      <c r="F50" s="22">
        <f>INDEX('Mass Flow'!$A$1:$DP$32,MATCH($A50,'Mass Flow'!$A:$A,0),MATCH(F$29,'Mass Flow'!$1:$1,0))</f>
        <v>0</v>
      </c>
      <c r="G50" s="22">
        <f>INDEX('Mass Flow'!$A$1:$DP$32,MATCH($A50,'Mass Flow'!$A:$A,0),MATCH(G$29,'Mass Flow'!$1:$1,0))</f>
        <v>0</v>
      </c>
      <c r="H50" s="22">
        <f>INDEX('Mass Flow'!$A$1:$DP$32,MATCH($A50,'Mass Flow'!$A:$A,0),MATCH(H$29,'Mass Flow'!$1:$1,0))</f>
        <v>0</v>
      </c>
      <c r="I50" s="22">
        <f>INDEX('Mass Flow'!$A$1:$DP$32,MATCH($A50,'Mass Flow'!$A:$A,0),MATCH(I$29,'Mass Flow'!$1:$1,0))</f>
        <v>0</v>
      </c>
      <c r="J50" s="22">
        <f>INDEX('Mass Flow'!$A$1:$DP$32,MATCH($A50,'Mass Flow'!$A:$A,0),MATCH(J$29,'Mass Flow'!$1:$1,0))</f>
        <v>0</v>
      </c>
      <c r="K50" s="22">
        <f>INDEX('Mass Flow'!$A$1:$DP$32,MATCH($A50,'Mass Flow'!$A:$A,0),MATCH(K$29,'Mass Flow'!$1:$1,0))</f>
        <v>0</v>
      </c>
      <c r="L50" s="22">
        <f>INDEX('Mass Flow'!$A$1:$DP$32,MATCH($A50,'Mass Flow'!$A:$A,0),MATCH(L$29,'Mass Flow'!$1:$1,0))</f>
        <v>0</v>
      </c>
      <c r="M50" s="22">
        <f>INDEX('Mass Flow'!$A$1:$DP$32,MATCH($A50,'Mass Flow'!$A:$A,0),MATCH(M$29,'Mass Flow'!$1:$1,0))</f>
        <v>0</v>
      </c>
      <c r="N50" s="22">
        <f>INDEX('Mass Flow'!$A$1:$DP$32,MATCH($A50,'Mass Flow'!$A:$A,0),MATCH(N$29,'Mass Flow'!$1:$1,0))</f>
        <v>0</v>
      </c>
      <c r="O50" s="22">
        <f>INDEX('Mass Flow'!$A$1:$DP$32,MATCH($A50,'Mass Flow'!$A:$A,0),MATCH(O$29,'Mass Flow'!$1:$1,0))</f>
        <v>0</v>
      </c>
      <c r="P50" s="22">
        <f>INDEX('Mass Flow'!$A$1:$DP$32,MATCH($A50,'Mass Flow'!$A:$A,0),MATCH(P$29,'Mass Flow'!$1:$1,0))</f>
        <v>0</v>
      </c>
      <c r="Q50" s="22">
        <f>INDEX('Mass Flow'!$A$1:$DP$32,MATCH($A50,'Mass Flow'!$A:$A,0),MATCH(Q$29,'Mass Flow'!$1:$1,0))</f>
        <v>0</v>
      </c>
      <c r="R50" s="22">
        <f>INDEX('Mass Flow'!$A$1:$DP$32,MATCH($A50,'Mass Flow'!$A:$A,0),MATCH(R$29,'Mass Flow'!$1:$1,0))</f>
        <v>0</v>
      </c>
    </row>
    <row r="51" spans="1:18">
      <c r="A51" s="10" t="s">
        <v>136</v>
      </c>
      <c r="B51" s="22">
        <f>INDEX('Mass Flow'!$A$1:$DP$32,MATCH($A51,'Mass Flow'!$A:$A,0),MATCH(B$29,'Mass Flow'!$1:$1,0))</f>
        <v>4000000</v>
      </c>
      <c r="C51" s="22">
        <f>INDEX('Mass Flow'!$A$1:$DP$32,MATCH($A51,'Mass Flow'!$A:$A,0),MATCH(C$29,'Mass Flow'!$1:$1,0))</f>
        <v>0.246</v>
      </c>
      <c r="D51" s="22">
        <f>INDEX('Mass Flow'!$A$1:$DP$32,MATCH($A51,'Mass Flow'!$A:$A,0),MATCH(D$29,'Mass Flow'!$1:$1,0))</f>
        <v>4000000</v>
      </c>
      <c r="E51" s="22">
        <f>INDEX('Mass Flow'!$A$1:$DP$32,MATCH($A51,'Mass Flow'!$A:$A,0),MATCH(E$29,'Mass Flow'!$1:$1,0))</f>
        <v>4000000</v>
      </c>
      <c r="F51" s="22">
        <f>INDEX('Mass Flow'!$A$1:$DP$32,MATCH($A51,'Mass Flow'!$A:$A,0),MATCH(F$29,'Mass Flow'!$1:$1,0))</f>
        <v>9.8670000000000009</v>
      </c>
      <c r="G51" s="22">
        <f>INDEX('Mass Flow'!$A$1:$DP$32,MATCH($A51,'Mass Flow'!$A:$A,0),MATCH(G$29,'Mass Flow'!$1:$1,0))</f>
        <v>3999990</v>
      </c>
      <c r="H51" s="22">
        <f>INDEX('Mass Flow'!$A$1:$DP$32,MATCH($A51,'Mass Flow'!$A:$A,0),MATCH(H$29,'Mass Flow'!$1:$1,0))</f>
        <v>3999990</v>
      </c>
      <c r="I51" s="22">
        <f>INDEX('Mass Flow'!$A$1:$DP$32,MATCH($A51,'Mass Flow'!$A:$A,0),MATCH(I$29,'Mass Flow'!$1:$1,0))</f>
        <v>336.6</v>
      </c>
      <c r="J51" s="22">
        <f>INDEX('Mass Flow'!$A$1:$DP$32,MATCH($A51,'Mass Flow'!$A:$A,0),MATCH(J$29,'Mass Flow'!$1:$1,0))</f>
        <v>3999650</v>
      </c>
      <c r="K51" s="22">
        <f>INDEX('Mass Flow'!$A$1:$DP$32,MATCH($A51,'Mass Flow'!$A:$A,0),MATCH(K$29,'Mass Flow'!$1:$1,0))</f>
        <v>346.71300000000002</v>
      </c>
      <c r="L51" s="22">
        <f>INDEX('Mass Flow'!$A$1:$DP$32,MATCH($A51,'Mass Flow'!$A:$A,0),MATCH(L$29,'Mass Flow'!$1:$1,0))</f>
        <v>346.71300000000002</v>
      </c>
      <c r="M51" s="22">
        <f>INDEX('Mass Flow'!$A$1:$DP$32,MATCH($A51,'Mass Flow'!$A:$A,0),MATCH(M$29,'Mass Flow'!$1:$1,0))</f>
        <v>0</v>
      </c>
      <c r="N51" s="22">
        <f>INDEX('Mass Flow'!$A$1:$DP$32,MATCH($A51,'Mass Flow'!$A:$A,0),MATCH(N$29,'Mass Flow'!$1:$1,0))</f>
        <v>346.71300000000002</v>
      </c>
      <c r="O51" s="22">
        <f>INDEX('Mass Flow'!$A$1:$DP$32,MATCH($A51,'Mass Flow'!$A:$A,0),MATCH(O$29,'Mass Flow'!$1:$1,0))</f>
        <v>346.71300000000002</v>
      </c>
      <c r="P51" s="22">
        <f>INDEX('Mass Flow'!$A$1:$DP$32,MATCH($A51,'Mass Flow'!$A:$A,0),MATCH(P$29,'Mass Flow'!$1:$1,0))</f>
        <v>346.71300000000002</v>
      </c>
      <c r="Q51" s="22">
        <f>INDEX('Mass Flow'!$A$1:$DP$32,MATCH($A51,'Mass Flow'!$A:$A,0),MATCH(Q$29,'Mass Flow'!$1:$1,0))</f>
        <v>346.71300000000002</v>
      </c>
      <c r="R51" s="22">
        <f>INDEX('Mass Flow'!$A$1:$DP$32,MATCH($A51,'Mass Flow'!$A:$A,0),MATCH(R$29,'Mass Flow'!$1:$1,0))</f>
        <v>346.71300000000002</v>
      </c>
    </row>
    <row r="52" spans="1:18">
      <c r="A52" s="1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</row>
    <row r="53" spans="1:18">
      <c r="A53" s="25" t="s">
        <v>236</v>
      </c>
      <c r="B53" s="22">
        <f>INDEX('Elemental Flow'!$A$1:$DO$13,MATCH($A53,'Elemental Flow'!$A:$A,0),MATCH(B$29,'Elemental Flow'!$1:$1,0))</f>
        <v>2214250</v>
      </c>
      <c r="C53" s="22">
        <f>INDEX('Elemental Flow'!$A$1:$DO$13,MATCH($A53,'Elemental Flow'!$A:$A,0),MATCH(C$29,'Elemental Flow'!$1:$1,0))</f>
        <v>28104.87</v>
      </c>
      <c r="D53" s="22">
        <f>INDEX('Elemental Flow'!$A$1:$DO$13,MATCH($A53,'Elemental Flow'!$A:$A,0),MATCH(D$29,'Elemental Flow'!$1:$1,0))</f>
        <v>2186140</v>
      </c>
      <c r="E53" s="22">
        <f>INDEX('Elemental Flow'!$A$1:$DO$13,MATCH($A53,'Elemental Flow'!$A:$A,0),MATCH(E$29,'Elemental Flow'!$1:$1,0))</f>
        <v>2186140</v>
      </c>
      <c r="F53" s="22">
        <f>INDEX('Elemental Flow'!$A$1:$DO$13,MATCH($A53,'Elemental Flow'!$A:$A,0),MATCH(F$29,'Elemental Flow'!$1:$1,0))</f>
        <v>15111.99</v>
      </c>
      <c r="G53" s="22">
        <f>INDEX('Elemental Flow'!$A$1:$DO$13,MATCH($A53,'Elemental Flow'!$A:$A,0),MATCH(G$29,'Elemental Flow'!$1:$1,0))</f>
        <v>2171030</v>
      </c>
      <c r="H53" s="22">
        <f>INDEX('Elemental Flow'!$A$1:$DO$13,MATCH($A53,'Elemental Flow'!$A:$A,0),MATCH(H$29,'Elemental Flow'!$1:$1,0))</f>
        <v>2171030</v>
      </c>
      <c r="I53" s="22">
        <f>INDEX('Elemental Flow'!$A$1:$DO$13,MATCH($A53,'Elemental Flow'!$A:$A,0),MATCH(I$29,'Elemental Flow'!$1:$1,0))</f>
        <v>5300.1530000000002</v>
      </c>
      <c r="J53" s="22">
        <f>INDEX('Elemental Flow'!$A$1:$DO$13,MATCH($A53,'Elemental Flow'!$A:$A,0),MATCH(J$29,'Elemental Flow'!$1:$1,0))</f>
        <v>2165730</v>
      </c>
      <c r="K53" s="22">
        <f>INDEX('Elemental Flow'!$A$1:$DO$13,MATCH($A53,'Elemental Flow'!$A:$A,0),MATCH(K$29,'Elemental Flow'!$1:$1,0))</f>
        <v>48517.01</v>
      </c>
      <c r="L53" s="22">
        <f>INDEX('Elemental Flow'!$A$1:$DO$13,MATCH($A53,'Elemental Flow'!$A:$A,0),MATCH(L$29,'Elemental Flow'!$1:$1,0))</f>
        <v>48517.01</v>
      </c>
      <c r="M53" s="22">
        <f>INDEX('Elemental Flow'!$A$1:$DO$13,MATCH($A53,'Elemental Flow'!$A:$A,0),MATCH(M$29,'Elemental Flow'!$1:$1,0))</f>
        <v>1.8787990000000001</v>
      </c>
      <c r="N53" s="22">
        <f>INDEX('Elemental Flow'!$A$1:$DO$13,MATCH($A53,'Elemental Flow'!$A:$A,0),MATCH(N$29,'Elemental Flow'!$1:$1,0))</f>
        <v>48515.13</v>
      </c>
      <c r="O53" s="22">
        <f>INDEX('Elemental Flow'!$A$1:$DO$13,MATCH($A53,'Elemental Flow'!$A:$A,0),MATCH(O$29,'Elemental Flow'!$1:$1,0))</f>
        <v>48515.13</v>
      </c>
      <c r="P53" s="22">
        <f>INDEX('Elemental Flow'!$A$1:$DO$13,MATCH($A53,'Elemental Flow'!$A:$A,0),MATCH(P$29,'Elemental Flow'!$1:$1,0))</f>
        <v>48515.13</v>
      </c>
      <c r="Q53" s="22">
        <f>INDEX('Elemental Flow'!$A$1:$DO$13,MATCH($A53,'Elemental Flow'!$A:$A,0),MATCH(Q$29,'Elemental Flow'!$1:$1,0))</f>
        <v>48515.13</v>
      </c>
      <c r="R53" s="22">
        <f>INDEX('Elemental Flow'!$A$1:$DO$13,MATCH($A53,'Elemental Flow'!$A:$A,0),MATCH(R$29,'Elemental Flow'!$1:$1,0))</f>
        <v>48515.13</v>
      </c>
    </row>
    <row r="54" spans="1:18">
      <c r="A54" s="25" t="s">
        <v>237</v>
      </c>
      <c r="B54" s="22">
        <f>INDEX('Elemental Flow'!$A$1:$DO$13,MATCH($A54,'Elemental Flow'!$A:$A,0),MATCH(B$29,'Elemental Flow'!$1:$1,0))</f>
        <v>397240</v>
      </c>
      <c r="C54" s="22">
        <f>INDEX('Elemental Flow'!$A$1:$DO$13,MATCH($A54,'Elemental Flow'!$A:$A,0),MATCH(C$29,'Elemental Flow'!$1:$1,0))</f>
        <v>402.76780000000002</v>
      </c>
      <c r="D54" s="22">
        <f>INDEX('Elemental Flow'!$A$1:$DO$13,MATCH($A54,'Elemental Flow'!$A:$A,0),MATCH(D$29,'Elemental Flow'!$1:$1,0))</f>
        <v>396837</v>
      </c>
      <c r="E54" s="22">
        <f>INDEX('Elemental Flow'!$A$1:$DO$13,MATCH($A54,'Elemental Flow'!$A:$A,0),MATCH(E$29,'Elemental Flow'!$1:$1,0))</f>
        <v>396837</v>
      </c>
      <c r="F54" s="22">
        <f>INDEX('Elemental Flow'!$A$1:$DO$13,MATCH($A54,'Elemental Flow'!$A:$A,0),MATCH(F$29,'Elemental Flow'!$1:$1,0))</f>
        <v>534.99189999999999</v>
      </c>
      <c r="G54" s="22">
        <f>INDEX('Elemental Flow'!$A$1:$DO$13,MATCH($A54,'Elemental Flow'!$A:$A,0),MATCH(G$29,'Elemental Flow'!$1:$1,0))</f>
        <v>396302</v>
      </c>
      <c r="H54" s="22">
        <f>INDEX('Elemental Flow'!$A$1:$DO$13,MATCH($A54,'Elemental Flow'!$A:$A,0),MATCH(H$29,'Elemental Flow'!$1:$1,0))</f>
        <v>396302</v>
      </c>
      <c r="I54" s="22">
        <f>INDEX('Elemental Flow'!$A$1:$DO$13,MATCH($A54,'Elemental Flow'!$A:$A,0),MATCH(I$29,'Elemental Flow'!$1:$1,0))</f>
        <v>1013.424</v>
      </c>
      <c r="J54" s="22">
        <f>INDEX('Elemental Flow'!$A$1:$DO$13,MATCH($A54,'Elemental Flow'!$A:$A,0),MATCH(J$29,'Elemental Flow'!$1:$1,0))</f>
        <v>395288</v>
      </c>
      <c r="K54" s="22">
        <f>INDEX('Elemental Flow'!$A$1:$DO$13,MATCH($A54,'Elemental Flow'!$A:$A,0),MATCH(K$29,'Elemental Flow'!$1:$1,0))</f>
        <v>1951.183</v>
      </c>
      <c r="L54" s="22">
        <f>INDEX('Elemental Flow'!$A$1:$DO$13,MATCH($A54,'Elemental Flow'!$A:$A,0),MATCH(L$29,'Elemental Flow'!$1:$1,0))</f>
        <v>1951.183</v>
      </c>
      <c r="M54" s="22">
        <f>INDEX('Elemental Flow'!$A$1:$DO$13,MATCH($A54,'Elemental Flow'!$A:$A,0),MATCH(M$29,'Elemental Flow'!$1:$1,0))</f>
        <v>1616.6189999999999</v>
      </c>
      <c r="N54" s="22">
        <f>INDEX('Elemental Flow'!$A$1:$DO$13,MATCH($A54,'Elemental Flow'!$A:$A,0),MATCH(N$29,'Elemental Flow'!$1:$1,0))</f>
        <v>334.5643</v>
      </c>
      <c r="O54" s="22">
        <f>INDEX('Elemental Flow'!$A$1:$DO$13,MATCH($A54,'Elemental Flow'!$A:$A,0),MATCH(O$29,'Elemental Flow'!$1:$1,0))</f>
        <v>334.5643</v>
      </c>
      <c r="P54" s="22">
        <f>INDEX('Elemental Flow'!$A$1:$DO$13,MATCH($A54,'Elemental Flow'!$A:$A,0),MATCH(P$29,'Elemental Flow'!$1:$1,0))</f>
        <v>334.5643</v>
      </c>
      <c r="Q54" s="22">
        <f>INDEX('Elemental Flow'!$A$1:$DO$13,MATCH($A54,'Elemental Flow'!$A:$A,0),MATCH(Q$29,'Elemental Flow'!$1:$1,0))</f>
        <v>334.5643</v>
      </c>
      <c r="R54" s="22">
        <f>INDEX('Elemental Flow'!$A$1:$DO$13,MATCH($A54,'Elemental Flow'!$A:$A,0),MATCH(R$29,'Elemental Flow'!$1:$1,0))</f>
        <v>334.5643</v>
      </c>
    </row>
    <row r="55" spans="1:18">
      <c r="A55" s="25" t="s">
        <v>238</v>
      </c>
      <c r="B55" s="22">
        <f>INDEX('Elemental Flow'!$A$1:$DO$13,MATCH($A55,'Elemental Flow'!$A:$A,0),MATCH(B$29,'Elemental Flow'!$1:$1,0))</f>
        <v>265.43770000000001</v>
      </c>
      <c r="C55" s="22">
        <f>INDEX('Elemental Flow'!$A$1:$DO$13,MATCH($A55,'Elemental Flow'!$A:$A,0),MATCH(C$29,'Elemental Flow'!$1:$1,0))</f>
        <v>243.89660000000001</v>
      </c>
      <c r="D55" s="22">
        <f>INDEX('Elemental Flow'!$A$1:$DO$13,MATCH($A55,'Elemental Flow'!$A:$A,0),MATCH(D$29,'Elemental Flow'!$1:$1,0))</f>
        <v>21.541129999999999</v>
      </c>
      <c r="E55" s="22">
        <f>INDEX('Elemental Flow'!$A$1:$DO$13,MATCH($A55,'Elemental Flow'!$A:$A,0),MATCH(E$29,'Elemental Flow'!$1:$1,0))</f>
        <v>21.541129999999999</v>
      </c>
      <c r="F55" s="22">
        <f>INDEX('Elemental Flow'!$A$1:$DO$13,MATCH($A55,'Elemental Flow'!$A:$A,0),MATCH(F$29,'Elemental Flow'!$1:$1,0))</f>
        <v>20.062200000000001</v>
      </c>
      <c r="G55" s="22">
        <f>INDEX('Elemental Flow'!$A$1:$DO$13,MATCH($A55,'Elemental Flow'!$A:$A,0),MATCH(G$29,'Elemental Flow'!$1:$1,0))</f>
        <v>1.4789289999999999</v>
      </c>
      <c r="H55" s="22">
        <f>INDEX('Elemental Flow'!$A$1:$DO$13,MATCH($A55,'Elemental Flow'!$A:$A,0),MATCH(H$29,'Elemental Flow'!$1:$1,0))</f>
        <v>1.4789289999999999</v>
      </c>
      <c r="I55" s="22">
        <f>INDEX('Elemental Flow'!$A$1:$DO$13,MATCH($A55,'Elemental Flow'!$A:$A,0),MATCH(I$29,'Elemental Flow'!$1:$1,0))</f>
        <v>1.39127</v>
      </c>
      <c r="J55" s="22">
        <f>INDEX('Elemental Flow'!$A$1:$DO$13,MATCH($A55,'Elemental Flow'!$A:$A,0),MATCH(J$29,'Elemental Flow'!$1:$1,0))</f>
        <v>8.7658200000000006E-2</v>
      </c>
      <c r="K55" s="22">
        <f>INDEX('Elemental Flow'!$A$1:$DO$13,MATCH($A55,'Elemental Flow'!$A:$A,0),MATCH(K$29,'Elemental Flow'!$1:$1,0))</f>
        <v>265.35000000000002</v>
      </c>
      <c r="L55" s="22">
        <f>INDEX('Elemental Flow'!$A$1:$DO$13,MATCH($A55,'Elemental Flow'!$A:$A,0),MATCH(L$29,'Elemental Flow'!$1:$1,0))</f>
        <v>265.35000000000002</v>
      </c>
      <c r="M55" s="22">
        <f>INDEX('Elemental Flow'!$A$1:$DO$13,MATCH($A55,'Elemental Flow'!$A:$A,0),MATCH(M$29,'Elemental Flow'!$1:$1,0))</f>
        <v>1.6033099999999999E-4</v>
      </c>
      <c r="N55" s="22">
        <f>INDEX('Elemental Flow'!$A$1:$DO$13,MATCH($A55,'Elemental Flow'!$A:$A,0),MATCH(N$29,'Elemental Flow'!$1:$1,0))</f>
        <v>265.34989999999999</v>
      </c>
      <c r="O55" s="22">
        <f>INDEX('Elemental Flow'!$A$1:$DO$13,MATCH($A55,'Elemental Flow'!$A:$A,0),MATCH(O$29,'Elemental Flow'!$1:$1,0))</f>
        <v>265.34989999999999</v>
      </c>
      <c r="P55" s="22">
        <f>INDEX('Elemental Flow'!$A$1:$DO$13,MATCH($A55,'Elemental Flow'!$A:$A,0),MATCH(P$29,'Elemental Flow'!$1:$1,0))</f>
        <v>265.34989999999999</v>
      </c>
      <c r="Q55" s="22">
        <f>INDEX('Elemental Flow'!$A$1:$DO$13,MATCH($A55,'Elemental Flow'!$A:$A,0),MATCH(Q$29,'Elemental Flow'!$1:$1,0))</f>
        <v>265.34989999999999</v>
      </c>
      <c r="R55" s="22">
        <f>INDEX('Elemental Flow'!$A$1:$DO$13,MATCH($A55,'Elemental Flow'!$A:$A,0),MATCH(R$29,'Elemental Flow'!$1:$1,0))</f>
        <v>265.34989999999999</v>
      </c>
    </row>
    <row r="56" spans="1:18">
      <c r="A56" s="25" t="s">
        <v>239</v>
      </c>
      <c r="B56" s="22">
        <f>INDEX('Elemental Flow'!$A$1:$DO$13,MATCH($A56,'Elemental Flow'!$A:$A,0),MATCH(B$29,'Elemental Flow'!$1:$1,0))</f>
        <v>1601200</v>
      </c>
      <c r="C56" s="22">
        <f>INDEX('Elemental Flow'!$A$1:$DO$13,MATCH($A56,'Elemental Flow'!$A:$A,0),MATCH(C$29,'Elemental Flow'!$1:$1,0))</f>
        <v>76402.899999999994</v>
      </c>
      <c r="D56" s="22">
        <f>INDEX('Elemental Flow'!$A$1:$DO$13,MATCH($A56,'Elemental Flow'!$A:$A,0),MATCH(D$29,'Elemental Flow'!$1:$1,0))</f>
        <v>1524800</v>
      </c>
      <c r="E56" s="22">
        <f>INDEX('Elemental Flow'!$A$1:$DO$13,MATCH($A56,'Elemental Flow'!$A:$A,0),MATCH(E$29,'Elemental Flow'!$1:$1,0))</f>
        <v>1524800</v>
      </c>
      <c r="F56" s="22">
        <f>INDEX('Elemental Flow'!$A$1:$DO$13,MATCH($A56,'Elemental Flow'!$A:$A,0),MATCH(F$29,'Elemental Flow'!$1:$1,0))</f>
        <v>44427.48</v>
      </c>
      <c r="G56" s="22">
        <f>INDEX('Elemental Flow'!$A$1:$DO$13,MATCH($A56,'Elemental Flow'!$A:$A,0),MATCH(G$29,'Elemental Flow'!$1:$1,0))</f>
        <v>1480370</v>
      </c>
      <c r="H56" s="22">
        <f>INDEX('Elemental Flow'!$A$1:$DO$13,MATCH($A56,'Elemental Flow'!$A:$A,0),MATCH(H$29,'Elemental Flow'!$1:$1,0))</f>
        <v>1480370</v>
      </c>
      <c r="I56" s="22">
        <f>INDEX('Elemental Flow'!$A$1:$DO$13,MATCH($A56,'Elemental Flow'!$A:$A,0),MATCH(I$29,'Elemental Flow'!$1:$1,0))</f>
        <v>21534.720000000001</v>
      </c>
      <c r="J56" s="22">
        <f>INDEX('Elemental Flow'!$A$1:$DO$13,MATCH($A56,'Elemental Flow'!$A:$A,0),MATCH(J$29,'Elemental Flow'!$1:$1,0))</f>
        <v>1458840</v>
      </c>
      <c r="K56" s="22">
        <f>INDEX('Elemental Flow'!$A$1:$DO$13,MATCH($A56,'Elemental Flow'!$A:$A,0),MATCH(K$29,'Elemental Flow'!$1:$1,0))</f>
        <v>142365</v>
      </c>
      <c r="L56" s="22">
        <f>INDEX('Elemental Flow'!$A$1:$DO$13,MATCH($A56,'Elemental Flow'!$A:$A,0),MATCH(L$29,'Elemental Flow'!$1:$1,0))</f>
        <v>142365</v>
      </c>
      <c r="M56" s="22">
        <f>INDEX('Elemental Flow'!$A$1:$DO$13,MATCH($A56,'Elemental Flow'!$A:$A,0),MATCH(M$29,'Elemental Flow'!$1:$1,0))</f>
        <v>12836.11</v>
      </c>
      <c r="N56" s="22">
        <f>INDEX('Elemental Flow'!$A$1:$DO$13,MATCH($A56,'Elemental Flow'!$A:$A,0),MATCH(N$29,'Elemental Flow'!$1:$1,0))</f>
        <v>129529</v>
      </c>
      <c r="O56" s="22">
        <f>INDEX('Elemental Flow'!$A$1:$DO$13,MATCH($A56,'Elemental Flow'!$A:$A,0),MATCH(O$29,'Elemental Flow'!$1:$1,0))</f>
        <v>129529</v>
      </c>
      <c r="P56" s="22">
        <f>INDEX('Elemental Flow'!$A$1:$DO$13,MATCH($A56,'Elemental Flow'!$A:$A,0),MATCH(P$29,'Elemental Flow'!$1:$1,0))</f>
        <v>129529</v>
      </c>
      <c r="Q56" s="22">
        <f>INDEX('Elemental Flow'!$A$1:$DO$13,MATCH($A56,'Elemental Flow'!$A:$A,0),MATCH(Q$29,'Elemental Flow'!$1:$1,0))</f>
        <v>129529</v>
      </c>
      <c r="R56" s="22">
        <f>INDEX('Elemental Flow'!$A$1:$DO$13,MATCH($A56,'Elemental Flow'!$A:$A,0),MATCH(R$29,'Elemental Flow'!$1:$1,0))</f>
        <v>129529</v>
      </c>
    </row>
    <row r="57" spans="1:18" hidden="1">
      <c r="A57" s="25" t="s">
        <v>150</v>
      </c>
      <c r="B57" s="22">
        <f>INDEX('Elemental Flow'!$A$1:$DO$13,MATCH($A57,'Elemental Flow'!$A:$A,0),MATCH(B$29,'Elemental Flow'!$1:$1,0))</f>
        <v>0</v>
      </c>
      <c r="C57" s="22">
        <f>INDEX('Elemental Flow'!$A$1:$DO$13,MATCH($A57,'Elemental Flow'!$A:$A,0),MATCH(C$29,'Elemental Flow'!$1:$1,0))</f>
        <v>0</v>
      </c>
      <c r="D57" s="22">
        <f>INDEX('Elemental Flow'!$A$1:$DO$13,MATCH($A57,'Elemental Flow'!$A:$A,0),MATCH(D$29,'Elemental Flow'!$1:$1,0))</f>
        <v>0</v>
      </c>
      <c r="E57" s="22">
        <f>INDEX('Elemental Flow'!$A$1:$DO$13,MATCH($A57,'Elemental Flow'!$A:$A,0),MATCH(E$29,'Elemental Flow'!$1:$1,0))</f>
        <v>0</v>
      </c>
      <c r="F57" s="22">
        <f>INDEX('Elemental Flow'!$A$1:$DO$13,MATCH($A57,'Elemental Flow'!$A:$A,0),MATCH(F$29,'Elemental Flow'!$1:$1,0))</f>
        <v>0</v>
      </c>
      <c r="G57" s="22">
        <f>INDEX('Elemental Flow'!$A$1:$DO$13,MATCH($A57,'Elemental Flow'!$A:$A,0),MATCH(G$29,'Elemental Flow'!$1:$1,0))</f>
        <v>0</v>
      </c>
      <c r="H57" s="22">
        <f>INDEX('Elemental Flow'!$A$1:$DO$13,MATCH($A57,'Elemental Flow'!$A:$A,0),MATCH(H$29,'Elemental Flow'!$1:$1,0))</f>
        <v>0</v>
      </c>
      <c r="I57" s="22">
        <f>INDEX('Elemental Flow'!$A$1:$DO$13,MATCH($A57,'Elemental Flow'!$A:$A,0),MATCH(I$29,'Elemental Flow'!$1:$1,0))</f>
        <v>0</v>
      </c>
      <c r="J57" s="22">
        <f>INDEX('Elemental Flow'!$A$1:$DO$13,MATCH($A57,'Elemental Flow'!$A:$A,0),MATCH(J$29,'Elemental Flow'!$1:$1,0))</f>
        <v>0</v>
      </c>
      <c r="K57" s="22">
        <f>INDEX('Elemental Flow'!$A$1:$DO$13,MATCH($A57,'Elemental Flow'!$A:$A,0),MATCH(K$29,'Elemental Flow'!$1:$1,0))</f>
        <v>0</v>
      </c>
      <c r="L57" s="22">
        <f>INDEX('Elemental Flow'!$A$1:$DO$13,MATCH($A57,'Elemental Flow'!$A:$A,0),MATCH(L$29,'Elemental Flow'!$1:$1,0))</f>
        <v>0</v>
      </c>
      <c r="M57" s="22">
        <f>INDEX('Elemental Flow'!$A$1:$DO$13,MATCH($A57,'Elemental Flow'!$A:$A,0),MATCH(M$29,'Elemental Flow'!$1:$1,0))</f>
        <v>0</v>
      </c>
      <c r="N57" s="22">
        <f>INDEX('Elemental Flow'!$A$1:$DO$13,MATCH($A57,'Elemental Flow'!$A:$A,0),MATCH(N$29,'Elemental Flow'!$1:$1,0))</f>
        <v>0</v>
      </c>
      <c r="O57" s="22">
        <f>INDEX('Elemental Flow'!$A$1:$DO$13,MATCH($A57,'Elemental Flow'!$A:$A,0),MATCH(O$29,'Elemental Flow'!$1:$1,0))</f>
        <v>0</v>
      </c>
      <c r="P57" s="22">
        <f>INDEX('Elemental Flow'!$A$1:$DO$13,MATCH($A57,'Elemental Flow'!$A:$A,0),MATCH(P$29,'Elemental Flow'!$1:$1,0))</f>
        <v>0</v>
      </c>
      <c r="Q57" s="22">
        <f>INDEX('Elemental Flow'!$A$1:$DO$13,MATCH($A57,'Elemental Flow'!$A:$A,0),MATCH(Q$29,'Elemental Flow'!$1:$1,0))</f>
        <v>0</v>
      </c>
      <c r="R57" s="22">
        <f>INDEX('Elemental Flow'!$A$1:$DO$13,MATCH($A57,'Elemental Flow'!$A:$A,0),MATCH(R$29,'Elemental Flow'!$1:$1,0))</f>
        <v>0</v>
      </c>
    </row>
    <row r="58" spans="1:18" hidden="1">
      <c r="A58" s="17" t="s">
        <v>242</v>
      </c>
      <c r="B58" s="22">
        <f>INDEX('Elemental Flow'!$A$1:$DO$13,MATCH($A58,'Elemental Flow'!$A:$A,0),MATCH(B$29,'Elemental Flow'!$1:$1,0))</f>
        <v>0</v>
      </c>
      <c r="C58" s="22">
        <f>INDEX('Elemental Flow'!$A$1:$DO$13,MATCH($A58,'Elemental Flow'!$A:$A,0),MATCH(C$29,'Elemental Flow'!$1:$1,0))</f>
        <v>0</v>
      </c>
      <c r="D58" s="22">
        <f>INDEX('Elemental Flow'!$A$1:$DO$13,MATCH($A58,'Elemental Flow'!$A:$A,0),MATCH(D$29,'Elemental Flow'!$1:$1,0))</f>
        <v>0</v>
      </c>
      <c r="E58" s="22">
        <f>INDEX('Elemental Flow'!$A$1:$DO$13,MATCH($A58,'Elemental Flow'!$A:$A,0),MATCH(E$29,'Elemental Flow'!$1:$1,0))</f>
        <v>0</v>
      </c>
      <c r="F58" s="22">
        <f>INDEX('Elemental Flow'!$A$1:$DO$13,MATCH($A58,'Elemental Flow'!$A:$A,0),MATCH(F$29,'Elemental Flow'!$1:$1,0))</f>
        <v>0</v>
      </c>
      <c r="G58" s="22">
        <f>INDEX('Elemental Flow'!$A$1:$DO$13,MATCH($A58,'Elemental Flow'!$A:$A,0),MATCH(G$29,'Elemental Flow'!$1:$1,0))</f>
        <v>0</v>
      </c>
      <c r="H58" s="22">
        <f>INDEX('Elemental Flow'!$A$1:$DO$13,MATCH($A58,'Elemental Flow'!$A:$A,0),MATCH(H$29,'Elemental Flow'!$1:$1,0))</f>
        <v>0</v>
      </c>
      <c r="I58" s="22">
        <f>INDEX('Elemental Flow'!$A$1:$DO$13,MATCH($A58,'Elemental Flow'!$A:$A,0),MATCH(I$29,'Elemental Flow'!$1:$1,0))</f>
        <v>0</v>
      </c>
      <c r="J58" s="22">
        <f>INDEX('Elemental Flow'!$A$1:$DO$13,MATCH($A58,'Elemental Flow'!$A:$A,0),MATCH(J$29,'Elemental Flow'!$1:$1,0))</f>
        <v>0</v>
      </c>
      <c r="K58" s="22">
        <f>INDEX('Elemental Flow'!$A$1:$DO$13,MATCH($A58,'Elemental Flow'!$A:$A,0),MATCH(K$29,'Elemental Flow'!$1:$1,0))</f>
        <v>0</v>
      </c>
      <c r="L58" s="22">
        <f>INDEX('Elemental Flow'!$A$1:$DO$13,MATCH($A58,'Elemental Flow'!$A:$A,0),MATCH(L$29,'Elemental Flow'!$1:$1,0))</f>
        <v>0</v>
      </c>
      <c r="M58" s="22">
        <f>INDEX('Elemental Flow'!$A$1:$DO$13,MATCH($A58,'Elemental Flow'!$A:$A,0),MATCH(M$29,'Elemental Flow'!$1:$1,0))</f>
        <v>0</v>
      </c>
      <c r="N58" s="22">
        <f>INDEX('Elemental Flow'!$A$1:$DO$13,MATCH($A58,'Elemental Flow'!$A:$A,0),MATCH(N$29,'Elemental Flow'!$1:$1,0))</f>
        <v>0</v>
      </c>
      <c r="O58" s="22">
        <f>INDEX('Elemental Flow'!$A$1:$DO$13,MATCH($A58,'Elemental Flow'!$A:$A,0),MATCH(O$29,'Elemental Flow'!$1:$1,0))</f>
        <v>0</v>
      </c>
      <c r="P58" s="22">
        <f>INDEX('Elemental Flow'!$A$1:$DO$13,MATCH($A58,'Elemental Flow'!$A:$A,0),MATCH(P$29,'Elemental Flow'!$1:$1,0))</f>
        <v>0</v>
      </c>
      <c r="Q58" s="22">
        <f>INDEX('Elemental Flow'!$A$1:$DO$13,MATCH($A58,'Elemental Flow'!$A:$A,0),MATCH(Q$29,'Elemental Flow'!$1:$1,0))</f>
        <v>0</v>
      </c>
      <c r="R58" s="22">
        <f>INDEX('Elemental Flow'!$A$1:$DO$13,MATCH($A58,'Elemental Flow'!$A:$A,0),MATCH(R$29,'Elemental Flow'!$1:$1,0))</f>
        <v>0</v>
      </c>
    </row>
    <row r="59" spans="1:18" hidden="1">
      <c r="A59" s="17" t="s">
        <v>243</v>
      </c>
      <c r="B59" s="22">
        <f>INDEX('Elemental Flow'!$A$1:$DO$13,MATCH($A59,'Elemental Flow'!$A:$A,0),MATCH(B$29,'Elemental Flow'!$1:$1,0))</f>
        <v>0</v>
      </c>
      <c r="C59" s="22">
        <f>INDEX('Elemental Flow'!$A$1:$DO$13,MATCH($A59,'Elemental Flow'!$A:$A,0),MATCH(C$29,'Elemental Flow'!$1:$1,0))</f>
        <v>0</v>
      </c>
      <c r="D59" s="22">
        <f>INDEX('Elemental Flow'!$A$1:$DO$13,MATCH($A59,'Elemental Flow'!$A:$A,0),MATCH(D$29,'Elemental Flow'!$1:$1,0))</f>
        <v>0</v>
      </c>
      <c r="E59" s="22">
        <f>INDEX('Elemental Flow'!$A$1:$DO$13,MATCH($A59,'Elemental Flow'!$A:$A,0),MATCH(E$29,'Elemental Flow'!$1:$1,0))</f>
        <v>0</v>
      </c>
      <c r="F59" s="22">
        <f>INDEX('Elemental Flow'!$A$1:$DO$13,MATCH($A59,'Elemental Flow'!$A:$A,0),MATCH(F$29,'Elemental Flow'!$1:$1,0))</f>
        <v>0</v>
      </c>
      <c r="G59" s="22">
        <f>INDEX('Elemental Flow'!$A$1:$DO$13,MATCH($A59,'Elemental Flow'!$A:$A,0),MATCH(G$29,'Elemental Flow'!$1:$1,0))</f>
        <v>0</v>
      </c>
      <c r="H59" s="22">
        <f>INDEX('Elemental Flow'!$A$1:$DO$13,MATCH($A59,'Elemental Flow'!$A:$A,0),MATCH(H$29,'Elemental Flow'!$1:$1,0))</f>
        <v>0</v>
      </c>
      <c r="I59" s="22">
        <f>INDEX('Elemental Flow'!$A$1:$DO$13,MATCH($A59,'Elemental Flow'!$A:$A,0),MATCH(I$29,'Elemental Flow'!$1:$1,0))</f>
        <v>0</v>
      </c>
      <c r="J59" s="22">
        <f>INDEX('Elemental Flow'!$A$1:$DO$13,MATCH($A59,'Elemental Flow'!$A:$A,0),MATCH(J$29,'Elemental Flow'!$1:$1,0))</f>
        <v>0</v>
      </c>
      <c r="K59" s="22">
        <f>INDEX('Elemental Flow'!$A$1:$DO$13,MATCH($A59,'Elemental Flow'!$A:$A,0),MATCH(K$29,'Elemental Flow'!$1:$1,0))</f>
        <v>0</v>
      </c>
      <c r="L59" s="22">
        <f>INDEX('Elemental Flow'!$A$1:$DO$13,MATCH($A59,'Elemental Flow'!$A:$A,0),MATCH(L$29,'Elemental Flow'!$1:$1,0))</f>
        <v>0</v>
      </c>
      <c r="M59" s="22">
        <f>INDEX('Elemental Flow'!$A$1:$DO$13,MATCH($A59,'Elemental Flow'!$A:$A,0),MATCH(M$29,'Elemental Flow'!$1:$1,0))</f>
        <v>0</v>
      </c>
      <c r="N59" s="22">
        <f>INDEX('Elemental Flow'!$A$1:$DO$13,MATCH($A59,'Elemental Flow'!$A:$A,0),MATCH(N$29,'Elemental Flow'!$1:$1,0))</f>
        <v>0</v>
      </c>
      <c r="O59" s="22">
        <f>INDEX('Elemental Flow'!$A$1:$DO$13,MATCH($A59,'Elemental Flow'!$A:$A,0),MATCH(O$29,'Elemental Flow'!$1:$1,0))</f>
        <v>0</v>
      </c>
      <c r="P59" s="22">
        <f>INDEX('Elemental Flow'!$A$1:$DO$13,MATCH($A59,'Elemental Flow'!$A:$A,0),MATCH(P$29,'Elemental Flow'!$1:$1,0))</f>
        <v>0</v>
      </c>
      <c r="Q59" s="22">
        <f>INDEX('Elemental Flow'!$A$1:$DO$13,MATCH($A59,'Elemental Flow'!$A:$A,0),MATCH(Q$29,'Elemental Flow'!$1:$1,0))</f>
        <v>0</v>
      </c>
      <c r="R59" s="22">
        <f>INDEX('Elemental Flow'!$A$1:$DO$13,MATCH($A59,'Elemental Flow'!$A:$A,0),MATCH(R$29,'Elemental Flow'!$1:$1,0))</f>
        <v>0</v>
      </c>
    </row>
    <row r="60" spans="1:18" hidden="1">
      <c r="A60" s="17" t="s">
        <v>247</v>
      </c>
      <c r="B60" s="22">
        <f>INDEX('Elemental Flow'!$A$1:$DO$13,MATCH($A60,'Elemental Flow'!$A:$A,0),MATCH(B$29,'Elemental Flow'!$1:$1,0))</f>
        <v>0</v>
      </c>
      <c r="C60" s="22">
        <f>INDEX('Elemental Flow'!$A$1:$DO$13,MATCH($A60,'Elemental Flow'!$A:$A,0),MATCH(C$29,'Elemental Flow'!$1:$1,0))</f>
        <v>0</v>
      </c>
      <c r="D60" s="22">
        <f>INDEX('Elemental Flow'!$A$1:$DO$13,MATCH($A60,'Elemental Flow'!$A:$A,0),MATCH(D$29,'Elemental Flow'!$1:$1,0))</f>
        <v>0</v>
      </c>
      <c r="E60" s="22">
        <f>INDEX('Elemental Flow'!$A$1:$DO$13,MATCH($A60,'Elemental Flow'!$A:$A,0),MATCH(E$29,'Elemental Flow'!$1:$1,0))</f>
        <v>0</v>
      </c>
      <c r="F60" s="22">
        <f>INDEX('Elemental Flow'!$A$1:$DO$13,MATCH($A60,'Elemental Flow'!$A:$A,0),MATCH(F$29,'Elemental Flow'!$1:$1,0))</f>
        <v>0</v>
      </c>
      <c r="G60" s="22">
        <f>INDEX('Elemental Flow'!$A$1:$DO$13,MATCH($A60,'Elemental Flow'!$A:$A,0),MATCH(G$29,'Elemental Flow'!$1:$1,0))</f>
        <v>0</v>
      </c>
      <c r="H60" s="22">
        <f>INDEX('Elemental Flow'!$A$1:$DO$13,MATCH($A60,'Elemental Flow'!$A:$A,0),MATCH(H$29,'Elemental Flow'!$1:$1,0))</f>
        <v>0</v>
      </c>
      <c r="I60" s="22">
        <f>INDEX('Elemental Flow'!$A$1:$DO$13,MATCH($A60,'Elemental Flow'!$A:$A,0),MATCH(I$29,'Elemental Flow'!$1:$1,0))</f>
        <v>0</v>
      </c>
      <c r="J60" s="22">
        <f>INDEX('Elemental Flow'!$A$1:$DO$13,MATCH($A60,'Elemental Flow'!$A:$A,0),MATCH(J$29,'Elemental Flow'!$1:$1,0))</f>
        <v>0</v>
      </c>
      <c r="K60" s="22">
        <f>INDEX('Elemental Flow'!$A$1:$DO$13,MATCH($A60,'Elemental Flow'!$A:$A,0),MATCH(K$29,'Elemental Flow'!$1:$1,0))</f>
        <v>0</v>
      </c>
      <c r="L60" s="22">
        <f>INDEX('Elemental Flow'!$A$1:$DO$13,MATCH($A60,'Elemental Flow'!$A:$A,0),MATCH(L$29,'Elemental Flow'!$1:$1,0))</f>
        <v>0</v>
      </c>
      <c r="M60" s="22">
        <f>INDEX('Elemental Flow'!$A$1:$DO$13,MATCH($A60,'Elemental Flow'!$A:$A,0),MATCH(M$29,'Elemental Flow'!$1:$1,0))</f>
        <v>0</v>
      </c>
      <c r="N60" s="22">
        <f>INDEX('Elemental Flow'!$A$1:$DO$13,MATCH($A60,'Elemental Flow'!$A:$A,0),MATCH(N$29,'Elemental Flow'!$1:$1,0))</f>
        <v>0</v>
      </c>
      <c r="O60" s="22">
        <f>INDEX('Elemental Flow'!$A$1:$DO$13,MATCH($A60,'Elemental Flow'!$A:$A,0),MATCH(O$29,'Elemental Flow'!$1:$1,0))</f>
        <v>0</v>
      </c>
      <c r="P60" s="22">
        <f>INDEX('Elemental Flow'!$A$1:$DO$13,MATCH($A60,'Elemental Flow'!$A:$A,0),MATCH(P$29,'Elemental Flow'!$1:$1,0))</f>
        <v>0</v>
      </c>
      <c r="Q60" s="22">
        <f>INDEX('Elemental Flow'!$A$1:$DO$13,MATCH($A60,'Elemental Flow'!$A:$A,0),MATCH(Q$29,'Elemental Flow'!$1:$1,0))</f>
        <v>0</v>
      </c>
      <c r="R60" s="22">
        <f>INDEX('Elemental Flow'!$A$1:$DO$13,MATCH($A60,'Elemental Flow'!$A:$A,0),MATCH(R$29,'Elemental Flow'!$1:$1,0))</f>
        <v>0</v>
      </c>
    </row>
    <row r="61" spans="1:18" hidden="1">
      <c r="A61" s="17" t="s">
        <v>242</v>
      </c>
      <c r="B61" s="22">
        <f>INDEX('Elemental Flow'!$A$1:$DO$13,MATCH($A61,'Elemental Flow'!$A:$A,0),MATCH(B$29,'Elemental Flow'!$1:$1,0))</f>
        <v>0</v>
      </c>
      <c r="C61" s="22">
        <f>INDEX('Elemental Flow'!$A$1:$DO$13,MATCH($A61,'Elemental Flow'!$A:$A,0),MATCH(C$29,'Elemental Flow'!$1:$1,0))</f>
        <v>0</v>
      </c>
      <c r="D61" s="22">
        <f>INDEX('Elemental Flow'!$A$1:$DO$13,MATCH($A61,'Elemental Flow'!$A:$A,0),MATCH(D$29,'Elemental Flow'!$1:$1,0))</f>
        <v>0</v>
      </c>
      <c r="E61" s="22">
        <f>INDEX('Elemental Flow'!$A$1:$DO$13,MATCH($A61,'Elemental Flow'!$A:$A,0),MATCH(E$29,'Elemental Flow'!$1:$1,0))</f>
        <v>0</v>
      </c>
      <c r="F61" s="22">
        <f>INDEX('Elemental Flow'!$A$1:$DO$13,MATCH($A61,'Elemental Flow'!$A:$A,0),MATCH(F$29,'Elemental Flow'!$1:$1,0))</f>
        <v>0</v>
      </c>
      <c r="G61" s="22">
        <f>INDEX('Elemental Flow'!$A$1:$DO$13,MATCH($A61,'Elemental Flow'!$A:$A,0),MATCH(G$29,'Elemental Flow'!$1:$1,0))</f>
        <v>0</v>
      </c>
      <c r="H61" s="22">
        <f>INDEX('Elemental Flow'!$A$1:$DO$13,MATCH($A61,'Elemental Flow'!$A:$A,0),MATCH(H$29,'Elemental Flow'!$1:$1,0))</f>
        <v>0</v>
      </c>
      <c r="I61" s="22">
        <f>INDEX('Elemental Flow'!$A$1:$DO$13,MATCH($A61,'Elemental Flow'!$A:$A,0),MATCH(I$29,'Elemental Flow'!$1:$1,0))</f>
        <v>0</v>
      </c>
      <c r="J61" s="22">
        <f>INDEX('Elemental Flow'!$A$1:$DO$13,MATCH($A61,'Elemental Flow'!$A:$A,0),MATCH(J$29,'Elemental Flow'!$1:$1,0))</f>
        <v>0</v>
      </c>
      <c r="K61" s="22">
        <f>INDEX('Elemental Flow'!$A$1:$DO$13,MATCH($A61,'Elemental Flow'!$A:$A,0),MATCH(K$29,'Elemental Flow'!$1:$1,0))</f>
        <v>0</v>
      </c>
      <c r="L61" s="22">
        <f>INDEX('Elemental Flow'!$A$1:$DO$13,MATCH($A61,'Elemental Flow'!$A:$A,0),MATCH(L$29,'Elemental Flow'!$1:$1,0))</f>
        <v>0</v>
      </c>
      <c r="M61" s="22">
        <f>INDEX('Elemental Flow'!$A$1:$DO$13,MATCH($A61,'Elemental Flow'!$A:$A,0),MATCH(M$29,'Elemental Flow'!$1:$1,0))</f>
        <v>0</v>
      </c>
      <c r="N61" s="22">
        <f>INDEX('Elemental Flow'!$A$1:$DO$13,MATCH($A61,'Elemental Flow'!$A:$A,0),MATCH(N$29,'Elemental Flow'!$1:$1,0))</f>
        <v>0</v>
      </c>
      <c r="O61" s="22">
        <f>INDEX('Elemental Flow'!$A$1:$DO$13,MATCH($A61,'Elemental Flow'!$A:$A,0),MATCH(O$29,'Elemental Flow'!$1:$1,0))</f>
        <v>0</v>
      </c>
      <c r="P61" s="22">
        <f>INDEX('Elemental Flow'!$A$1:$DO$13,MATCH($A61,'Elemental Flow'!$A:$A,0),MATCH(P$29,'Elemental Flow'!$1:$1,0))</f>
        <v>0</v>
      </c>
      <c r="Q61" s="22">
        <f>INDEX('Elemental Flow'!$A$1:$DO$13,MATCH($A61,'Elemental Flow'!$A:$A,0),MATCH(Q$29,'Elemental Flow'!$1:$1,0))</f>
        <v>0</v>
      </c>
      <c r="R61" s="22">
        <f>INDEX('Elemental Flow'!$A$1:$DO$13,MATCH($A61,'Elemental Flow'!$A:$A,0),MATCH(R$29,'Elemental Flow'!$1:$1,0))</f>
        <v>0</v>
      </c>
    </row>
    <row r="62" spans="1:18" hidden="1">
      <c r="A62" s="17" t="s">
        <v>243</v>
      </c>
      <c r="B62" s="22">
        <f>INDEX('Elemental Flow'!$A$1:$DO$13,MATCH($A62,'Elemental Flow'!$A:$A,0),MATCH(B$29,'Elemental Flow'!$1:$1,0))</f>
        <v>0</v>
      </c>
      <c r="C62" s="22">
        <f>INDEX('Elemental Flow'!$A$1:$DO$13,MATCH($A62,'Elemental Flow'!$A:$A,0),MATCH(C$29,'Elemental Flow'!$1:$1,0))</f>
        <v>0</v>
      </c>
      <c r="D62" s="22">
        <f>INDEX('Elemental Flow'!$A$1:$DO$13,MATCH($A62,'Elemental Flow'!$A:$A,0),MATCH(D$29,'Elemental Flow'!$1:$1,0))</f>
        <v>0</v>
      </c>
      <c r="E62" s="22">
        <f>INDEX('Elemental Flow'!$A$1:$DO$13,MATCH($A62,'Elemental Flow'!$A:$A,0),MATCH(E$29,'Elemental Flow'!$1:$1,0))</f>
        <v>0</v>
      </c>
      <c r="F62" s="22">
        <f>INDEX('Elemental Flow'!$A$1:$DO$13,MATCH($A62,'Elemental Flow'!$A:$A,0),MATCH(F$29,'Elemental Flow'!$1:$1,0))</f>
        <v>0</v>
      </c>
      <c r="G62" s="22">
        <f>INDEX('Elemental Flow'!$A$1:$DO$13,MATCH($A62,'Elemental Flow'!$A:$A,0),MATCH(G$29,'Elemental Flow'!$1:$1,0))</f>
        <v>0</v>
      </c>
      <c r="H62" s="22">
        <f>INDEX('Elemental Flow'!$A$1:$DO$13,MATCH($A62,'Elemental Flow'!$A:$A,0),MATCH(H$29,'Elemental Flow'!$1:$1,0))</f>
        <v>0</v>
      </c>
      <c r="I62" s="22">
        <f>INDEX('Elemental Flow'!$A$1:$DO$13,MATCH($A62,'Elemental Flow'!$A:$A,0),MATCH(I$29,'Elemental Flow'!$1:$1,0))</f>
        <v>0</v>
      </c>
      <c r="J62" s="22">
        <f>INDEX('Elemental Flow'!$A$1:$DO$13,MATCH($A62,'Elemental Flow'!$A:$A,0),MATCH(J$29,'Elemental Flow'!$1:$1,0))</f>
        <v>0</v>
      </c>
      <c r="K62" s="22">
        <f>INDEX('Elemental Flow'!$A$1:$DO$13,MATCH($A62,'Elemental Flow'!$A:$A,0),MATCH(K$29,'Elemental Flow'!$1:$1,0))</f>
        <v>0</v>
      </c>
      <c r="L62" s="22">
        <f>INDEX('Elemental Flow'!$A$1:$DO$13,MATCH($A62,'Elemental Flow'!$A:$A,0),MATCH(L$29,'Elemental Flow'!$1:$1,0))</f>
        <v>0</v>
      </c>
      <c r="M62" s="22">
        <f>INDEX('Elemental Flow'!$A$1:$DO$13,MATCH($A62,'Elemental Flow'!$A:$A,0),MATCH(M$29,'Elemental Flow'!$1:$1,0))</f>
        <v>0</v>
      </c>
      <c r="N62" s="22">
        <f>INDEX('Elemental Flow'!$A$1:$DO$13,MATCH($A62,'Elemental Flow'!$A:$A,0),MATCH(N$29,'Elemental Flow'!$1:$1,0))</f>
        <v>0</v>
      </c>
      <c r="O62" s="22">
        <f>INDEX('Elemental Flow'!$A$1:$DO$13,MATCH($A62,'Elemental Flow'!$A:$A,0),MATCH(O$29,'Elemental Flow'!$1:$1,0))</f>
        <v>0</v>
      </c>
      <c r="P62" s="22">
        <f>INDEX('Elemental Flow'!$A$1:$DO$13,MATCH($A62,'Elemental Flow'!$A:$A,0),MATCH(P$29,'Elemental Flow'!$1:$1,0))</f>
        <v>0</v>
      </c>
      <c r="Q62" s="22">
        <f>INDEX('Elemental Flow'!$A$1:$DO$13,MATCH($A62,'Elemental Flow'!$A:$A,0),MATCH(Q$29,'Elemental Flow'!$1:$1,0))</f>
        <v>0</v>
      </c>
      <c r="R62" s="22">
        <f>INDEX('Elemental Flow'!$A$1:$DO$13,MATCH($A62,'Elemental Flow'!$A:$A,0),MATCH(R$29,'Elemental Flow'!$1:$1,0))</f>
        <v>0</v>
      </c>
    </row>
    <row r="63" spans="1:18" hidden="1">
      <c r="A63" s="17" t="s">
        <v>247</v>
      </c>
      <c r="B63" s="22">
        <f>INDEX('Elemental Flow'!$A$1:$DO$13,MATCH($A63,'Elemental Flow'!$A:$A,0),MATCH(B$29,'Elemental Flow'!$1:$1,0))</f>
        <v>0</v>
      </c>
      <c r="C63" s="22">
        <f>INDEX('Elemental Flow'!$A$1:$DO$13,MATCH($A63,'Elemental Flow'!$A:$A,0),MATCH(C$29,'Elemental Flow'!$1:$1,0))</f>
        <v>0</v>
      </c>
      <c r="D63" s="22">
        <f>INDEX('Elemental Flow'!$A$1:$DO$13,MATCH($A63,'Elemental Flow'!$A:$A,0),MATCH(D$29,'Elemental Flow'!$1:$1,0))</f>
        <v>0</v>
      </c>
      <c r="E63" s="22">
        <f>INDEX('Elemental Flow'!$A$1:$DO$13,MATCH($A63,'Elemental Flow'!$A:$A,0),MATCH(E$29,'Elemental Flow'!$1:$1,0))</f>
        <v>0</v>
      </c>
      <c r="F63" s="22">
        <f>INDEX('Elemental Flow'!$A$1:$DO$13,MATCH($A63,'Elemental Flow'!$A:$A,0),MATCH(F$29,'Elemental Flow'!$1:$1,0))</f>
        <v>0</v>
      </c>
      <c r="G63" s="22">
        <f>INDEX('Elemental Flow'!$A$1:$DO$13,MATCH($A63,'Elemental Flow'!$A:$A,0),MATCH(G$29,'Elemental Flow'!$1:$1,0))</f>
        <v>0</v>
      </c>
      <c r="H63" s="22">
        <f>INDEX('Elemental Flow'!$A$1:$DO$13,MATCH($A63,'Elemental Flow'!$A:$A,0),MATCH(H$29,'Elemental Flow'!$1:$1,0))</f>
        <v>0</v>
      </c>
      <c r="I63" s="22">
        <f>INDEX('Elemental Flow'!$A$1:$DO$13,MATCH($A63,'Elemental Flow'!$A:$A,0),MATCH(I$29,'Elemental Flow'!$1:$1,0))</f>
        <v>0</v>
      </c>
      <c r="J63" s="22">
        <f>INDEX('Elemental Flow'!$A$1:$DO$13,MATCH($A63,'Elemental Flow'!$A:$A,0),MATCH(J$29,'Elemental Flow'!$1:$1,0))</f>
        <v>0</v>
      </c>
      <c r="K63" s="22">
        <f>INDEX('Elemental Flow'!$A$1:$DO$13,MATCH($A63,'Elemental Flow'!$A:$A,0),MATCH(K$29,'Elemental Flow'!$1:$1,0))</f>
        <v>0</v>
      </c>
      <c r="L63" s="22">
        <f>INDEX('Elemental Flow'!$A$1:$DO$13,MATCH($A63,'Elemental Flow'!$A:$A,0),MATCH(L$29,'Elemental Flow'!$1:$1,0))</f>
        <v>0</v>
      </c>
      <c r="M63" s="22">
        <f>INDEX('Elemental Flow'!$A$1:$DO$13,MATCH($A63,'Elemental Flow'!$A:$A,0),MATCH(M$29,'Elemental Flow'!$1:$1,0))</f>
        <v>0</v>
      </c>
      <c r="N63" s="22">
        <f>INDEX('Elemental Flow'!$A$1:$DO$13,MATCH($A63,'Elemental Flow'!$A:$A,0),MATCH(N$29,'Elemental Flow'!$1:$1,0))</f>
        <v>0</v>
      </c>
      <c r="O63" s="22">
        <f>INDEX('Elemental Flow'!$A$1:$DO$13,MATCH($A63,'Elemental Flow'!$A:$A,0),MATCH(O$29,'Elemental Flow'!$1:$1,0))</f>
        <v>0</v>
      </c>
      <c r="P63" s="22">
        <f>INDEX('Elemental Flow'!$A$1:$DO$13,MATCH($A63,'Elemental Flow'!$A:$A,0),MATCH(P$29,'Elemental Flow'!$1:$1,0))</f>
        <v>0</v>
      </c>
      <c r="Q63" s="22">
        <f>INDEX('Elemental Flow'!$A$1:$DO$13,MATCH($A63,'Elemental Flow'!$A:$A,0),MATCH(Q$29,'Elemental Flow'!$1:$1,0))</f>
        <v>0</v>
      </c>
      <c r="R63" s="22">
        <f>INDEX('Elemental Flow'!$A$1:$DO$13,MATCH($A63,'Elemental Flow'!$A:$A,0),MATCH(R$29,'Elemental Flow'!$1:$1,0))</f>
        <v>0</v>
      </c>
    </row>
  </sheetData>
  <pageMargins left="0.7" right="0.7" top="0.75" bottom="0.75" header="0.3" footer="0.3"/>
  <pageSetup orientation="portrait" horizontalDpi="4294967293" verticalDpi="0" r:id="rId1"/>
  <drawing r:id="rId2"/>
  <legacyDrawing r:id="rId3"/>
  <oleObjects>
    <oleObject progId="Visio.Drawing.11" shapeId="5121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Streams</vt:lpstr>
      <vt:lpstr>Mass Flow</vt:lpstr>
      <vt:lpstr>Elemental Flow</vt:lpstr>
      <vt:lpstr>Overview</vt:lpstr>
      <vt:lpstr>Gasifier</vt:lpstr>
      <vt:lpstr>H2S Removal</vt:lpstr>
      <vt:lpstr>WGS</vt:lpstr>
      <vt:lpstr>CO2 Abs</vt:lpstr>
      <vt:lpstr>CO2 Sequest</vt:lpstr>
      <vt:lpstr>Claus</vt:lpstr>
      <vt:lpstr>Gasifier!Print_Area</vt:lpstr>
      <vt:lpstr>'H2S Removal'!Print_Area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 </cp:lastModifiedBy>
  <cp:lastPrinted>2011-03-30T02:34:09Z</cp:lastPrinted>
  <dcterms:created xsi:type="dcterms:W3CDTF">2011-03-21T19:25:36Z</dcterms:created>
  <dcterms:modified xsi:type="dcterms:W3CDTF">2011-04-02T19:41:27Z</dcterms:modified>
</cp:coreProperties>
</file>